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0640" windowHeight="11700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2" l="1"/>
  <c r="D42" i="2"/>
  <c r="E45" i="2"/>
  <c r="D41" i="2"/>
  <c r="D40" i="2"/>
  <c r="E41" i="2"/>
  <c r="D38" i="2"/>
  <c r="ZA40" i="1" l="1"/>
  <c r="YK40" i="1"/>
  <c r="XU40" i="1"/>
  <c r="XE40" i="1"/>
  <c r="WO40" i="1"/>
  <c r="VY40" i="1"/>
  <c r="VI40" i="1"/>
  <c r="US40" i="1"/>
  <c r="UC40" i="1"/>
  <c r="TM40" i="1"/>
  <c r="SW40" i="1"/>
  <c r="SG40" i="1"/>
  <c r="RQ40" i="1"/>
  <c r="RA40" i="1"/>
  <c r="QK40" i="1"/>
  <c r="PU40" i="1"/>
  <c r="PE40" i="1"/>
  <c r="OO40" i="1"/>
  <c r="NY40" i="1"/>
  <c r="NI40" i="1"/>
  <c r="MS40" i="1"/>
  <c r="MN40" i="1"/>
  <c r="MJ40" i="1"/>
  <c r="MI40" i="1"/>
  <c r="MF40" i="1"/>
  <c r="MB40" i="1"/>
  <c r="MA40" i="1"/>
  <c r="LX40" i="1"/>
  <c r="LT40" i="1"/>
  <c r="LS40" i="1"/>
  <c r="LP40" i="1"/>
  <c r="LL40" i="1"/>
  <c r="LK40" i="1"/>
  <c r="LH40" i="1"/>
  <c r="LD40" i="1"/>
  <c r="LC40" i="1"/>
  <c r="KZ40" i="1"/>
  <c r="KV40" i="1"/>
  <c r="KU40" i="1"/>
  <c r="KR40" i="1"/>
  <c r="KN40" i="1"/>
  <c r="KM40" i="1"/>
  <c r="KJ40" i="1"/>
  <c r="KF40" i="1"/>
  <c r="KE40" i="1"/>
  <c r="KB40" i="1"/>
  <c r="JX40" i="1"/>
  <c r="JW40" i="1"/>
  <c r="JT40" i="1"/>
  <c r="JP40" i="1"/>
  <c r="JO40" i="1"/>
  <c r="JL40" i="1"/>
  <c r="JH40" i="1"/>
  <c r="JG40" i="1"/>
  <c r="JD40" i="1"/>
  <c r="IZ40" i="1"/>
  <c r="IY40" i="1"/>
  <c r="IV40" i="1"/>
  <c r="IR40" i="1"/>
  <c r="IQ40" i="1"/>
  <c r="IN40" i="1"/>
  <c r="IJ40" i="1"/>
  <c r="II40" i="1"/>
  <c r="IF40" i="1"/>
  <c r="IB40" i="1"/>
  <c r="IA40" i="1"/>
  <c r="HX40" i="1"/>
  <c r="HT40" i="1"/>
  <c r="HS40" i="1"/>
  <c r="HP40" i="1"/>
  <c r="HL40" i="1"/>
  <c r="HK40" i="1"/>
  <c r="HH40" i="1"/>
  <c r="HD40" i="1"/>
  <c r="HC40" i="1"/>
  <c r="GZ40" i="1"/>
  <c r="GV40" i="1"/>
  <c r="GU40" i="1"/>
  <c r="GR40" i="1"/>
  <c r="GN40" i="1"/>
  <c r="GM40" i="1"/>
  <c r="GJ40" i="1"/>
  <c r="GF40" i="1"/>
  <c r="GE40" i="1"/>
  <c r="GB40" i="1"/>
  <c r="FY40" i="1"/>
  <c r="FX40" i="1"/>
  <c r="FT40" i="1"/>
  <c r="FS40" i="1"/>
  <c r="FP40" i="1"/>
  <c r="FM40" i="1"/>
  <c r="FL40" i="1"/>
  <c r="FI40" i="1"/>
  <c r="FH40" i="1"/>
  <c r="FD40" i="1"/>
  <c r="FC40" i="1"/>
  <c r="EZ40" i="1"/>
  <c r="EW40" i="1"/>
  <c r="EV40" i="1"/>
  <c r="ES40" i="1"/>
  <c r="ER40" i="1"/>
  <c r="EN40" i="1"/>
  <c r="EM40" i="1"/>
  <c r="EG40" i="1"/>
  <c r="EC40" i="1"/>
  <c r="EB40" i="1"/>
  <c r="DX40" i="1"/>
  <c r="DW40" i="1"/>
  <c r="DQ40" i="1"/>
  <c r="DM40" i="1"/>
  <c r="DL40" i="1"/>
  <c r="DH40" i="1"/>
  <c r="DG40" i="1"/>
  <c r="DA40" i="1"/>
  <c r="CW40" i="1"/>
  <c r="CV40" i="1"/>
  <c r="CR40" i="1"/>
  <c r="CQ40" i="1"/>
  <c r="CK40" i="1"/>
  <c r="CG40" i="1"/>
  <c r="CF40" i="1"/>
  <c r="CB40" i="1"/>
  <c r="CA40" i="1"/>
  <c r="BU40" i="1"/>
  <c r="BQ40" i="1"/>
  <c r="BP40" i="1"/>
  <c r="BL40" i="1"/>
  <c r="BK40" i="1"/>
  <c r="BE40" i="1"/>
  <c r="BA40" i="1"/>
  <c r="AZ40" i="1"/>
  <c r="AV40" i="1"/>
  <c r="AU40" i="1"/>
  <c r="AO40" i="1"/>
  <c r="ZP39" i="1"/>
  <c r="ZP40" i="1" s="1"/>
  <c r="ZO39" i="1"/>
  <c r="ZO40" i="1" s="1"/>
  <c r="ZN39" i="1"/>
  <c r="ZN40" i="1" s="1"/>
  <c r="ZM39" i="1"/>
  <c r="ZM40" i="1" s="1"/>
  <c r="ZL39" i="1"/>
  <c r="ZL40" i="1" s="1"/>
  <c r="ZK39" i="1"/>
  <c r="ZK40" i="1" s="1"/>
  <c r="ZJ39" i="1"/>
  <c r="ZJ40" i="1" s="1"/>
  <c r="ZI39" i="1"/>
  <c r="ZI40" i="1" s="1"/>
  <c r="ZH39" i="1"/>
  <c r="ZH40" i="1" s="1"/>
  <c r="ZG39" i="1"/>
  <c r="ZG40" i="1" s="1"/>
  <c r="ZF39" i="1"/>
  <c r="ZF40" i="1" s="1"/>
  <c r="ZE39" i="1"/>
  <c r="ZE40" i="1" s="1"/>
  <c r="ZD39" i="1"/>
  <c r="ZD40" i="1" s="1"/>
  <c r="ZC39" i="1"/>
  <c r="ZC40" i="1" s="1"/>
  <c r="ZB39" i="1"/>
  <c r="ZB40" i="1" s="1"/>
  <c r="ZA39" i="1"/>
  <c r="YZ39" i="1"/>
  <c r="YZ40" i="1" s="1"/>
  <c r="YY39" i="1"/>
  <c r="YY40" i="1" s="1"/>
  <c r="YX39" i="1"/>
  <c r="YX40" i="1" s="1"/>
  <c r="YW39" i="1"/>
  <c r="YW40" i="1" s="1"/>
  <c r="YV39" i="1"/>
  <c r="YV40" i="1" s="1"/>
  <c r="YU39" i="1"/>
  <c r="YU40" i="1" s="1"/>
  <c r="YT39" i="1"/>
  <c r="YT40" i="1" s="1"/>
  <c r="YS39" i="1"/>
  <c r="YS40" i="1" s="1"/>
  <c r="YR39" i="1"/>
  <c r="YR40" i="1" s="1"/>
  <c r="YQ39" i="1"/>
  <c r="YQ40" i="1" s="1"/>
  <c r="YP39" i="1"/>
  <c r="YP40" i="1" s="1"/>
  <c r="YO39" i="1"/>
  <c r="YO40" i="1" s="1"/>
  <c r="YN39" i="1"/>
  <c r="YN40" i="1" s="1"/>
  <c r="YM39" i="1"/>
  <c r="YM40" i="1" s="1"/>
  <c r="YL39" i="1"/>
  <c r="YL40" i="1" s="1"/>
  <c r="YK39" i="1"/>
  <c r="YJ39" i="1"/>
  <c r="YJ40" i="1" s="1"/>
  <c r="YI39" i="1"/>
  <c r="YI40" i="1" s="1"/>
  <c r="YH39" i="1"/>
  <c r="YH40" i="1" s="1"/>
  <c r="YG39" i="1"/>
  <c r="YG40" i="1" s="1"/>
  <c r="YF39" i="1"/>
  <c r="YF40" i="1" s="1"/>
  <c r="YE39" i="1"/>
  <c r="YE40" i="1" s="1"/>
  <c r="YD39" i="1"/>
  <c r="YD40" i="1" s="1"/>
  <c r="YC39" i="1"/>
  <c r="YC40" i="1" s="1"/>
  <c r="YB39" i="1"/>
  <c r="YB40" i="1" s="1"/>
  <c r="YA39" i="1"/>
  <c r="YA40" i="1" s="1"/>
  <c r="XZ39" i="1"/>
  <c r="XZ40" i="1" s="1"/>
  <c r="XY39" i="1"/>
  <c r="XY40" i="1" s="1"/>
  <c r="XX39" i="1"/>
  <c r="XX40" i="1" s="1"/>
  <c r="XW39" i="1"/>
  <c r="XW40" i="1" s="1"/>
  <c r="XV39" i="1"/>
  <c r="XV40" i="1" s="1"/>
  <c r="XU39" i="1"/>
  <c r="XT39" i="1"/>
  <c r="XT40" i="1" s="1"/>
  <c r="XS39" i="1"/>
  <c r="XS40" i="1" s="1"/>
  <c r="XR39" i="1"/>
  <c r="XR40" i="1" s="1"/>
  <c r="XQ39" i="1"/>
  <c r="XQ40" i="1" s="1"/>
  <c r="XP39" i="1"/>
  <c r="XP40" i="1" s="1"/>
  <c r="XO39" i="1"/>
  <c r="XO40" i="1" s="1"/>
  <c r="XN39" i="1"/>
  <c r="XN40" i="1" s="1"/>
  <c r="XM39" i="1"/>
  <c r="XM40" i="1" s="1"/>
  <c r="XL39" i="1"/>
  <c r="XL40" i="1" s="1"/>
  <c r="XK39" i="1"/>
  <c r="XK40" i="1" s="1"/>
  <c r="XJ39" i="1"/>
  <c r="XJ40" i="1" s="1"/>
  <c r="XI39" i="1"/>
  <c r="XI40" i="1" s="1"/>
  <c r="XH39" i="1"/>
  <c r="XH40" i="1" s="1"/>
  <c r="XG39" i="1"/>
  <c r="XG40" i="1" s="1"/>
  <c r="XF39" i="1"/>
  <c r="XF40" i="1" s="1"/>
  <c r="XE39" i="1"/>
  <c r="XD39" i="1"/>
  <c r="XD40" i="1" s="1"/>
  <c r="XC39" i="1"/>
  <c r="XC40" i="1" s="1"/>
  <c r="XB39" i="1"/>
  <c r="XB40" i="1" s="1"/>
  <c r="XA39" i="1"/>
  <c r="XA40" i="1" s="1"/>
  <c r="WZ39" i="1"/>
  <c r="WZ40" i="1" s="1"/>
  <c r="WY39" i="1"/>
  <c r="WY40" i="1" s="1"/>
  <c r="WX39" i="1"/>
  <c r="WX40" i="1" s="1"/>
  <c r="WW39" i="1"/>
  <c r="WW40" i="1" s="1"/>
  <c r="WV39" i="1"/>
  <c r="WV40" i="1" s="1"/>
  <c r="WU39" i="1"/>
  <c r="WU40" i="1" s="1"/>
  <c r="WT39" i="1"/>
  <c r="WT40" i="1" s="1"/>
  <c r="WS39" i="1"/>
  <c r="WS40" i="1" s="1"/>
  <c r="WR39" i="1"/>
  <c r="WR40" i="1" s="1"/>
  <c r="WQ39" i="1"/>
  <c r="WQ40" i="1" s="1"/>
  <c r="WP39" i="1"/>
  <c r="WP40" i="1" s="1"/>
  <c r="WO39" i="1"/>
  <c r="WN39" i="1"/>
  <c r="WN40" i="1" s="1"/>
  <c r="WM39" i="1"/>
  <c r="WM40" i="1" s="1"/>
  <c r="WL39" i="1"/>
  <c r="WL40" i="1" s="1"/>
  <c r="WK39" i="1"/>
  <c r="WK40" i="1" s="1"/>
  <c r="WJ39" i="1"/>
  <c r="WJ40" i="1" s="1"/>
  <c r="WI39" i="1"/>
  <c r="WI40" i="1" s="1"/>
  <c r="WH39" i="1"/>
  <c r="WH40" i="1" s="1"/>
  <c r="WG39" i="1"/>
  <c r="WG40" i="1" s="1"/>
  <c r="WF39" i="1"/>
  <c r="WF40" i="1" s="1"/>
  <c r="WE39" i="1"/>
  <c r="WE40" i="1" s="1"/>
  <c r="WD39" i="1"/>
  <c r="WD40" i="1" s="1"/>
  <c r="WC39" i="1"/>
  <c r="WC40" i="1" s="1"/>
  <c r="WB39" i="1"/>
  <c r="WB40" i="1" s="1"/>
  <c r="WA39" i="1"/>
  <c r="WA40" i="1" s="1"/>
  <c r="VZ39" i="1"/>
  <c r="VZ40" i="1" s="1"/>
  <c r="VY39" i="1"/>
  <c r="VX39" i="1"/>
  <c r="VX40" i="1" s="1"/>
  <c r="VW39" i="1"/>
  <c r="VW40" i="1" s="1"/>
  <c r="VV39" i="1"/>
  <c r="VV40" i="1" s="1"/>
  <c r="VU39" i="1"/>
  <c r="VU40" i="1" s="1"/>
  <c r="VT39" i="1"/>
  <c r="VT40" i="1" s="1"/>
  <c r="VS39" i="1"/>
  <c r="VS40" i="1" s="1"/>
  <c r="VR39" i="1"/>
  <c r="VR40" i="1" s="1"/>
  <c r="VQ39" i="1"/>
  <c r="VQ40" i="1" s="1"/>
  <c r="VP39" i="1"/>
  <c r="VP40" i="1" s="1"/>
  <c r="VO39" i="1"/>
  <c r="VO40" i="1" s="1"/>
  <c r="VN39" i="1"/>
  <c r="VN40" i="1" s="1"/>
  <c r="VM39" i="1"/>
  <c r="VM40" i="1" s="1"/>
  <c r="VL39" i="1"/>
  <c r="VL40" i="1" s="1"/>
  <c r="VK39" i="1"/>
  <c r="VK40" i="1" s="1"/>
  <c r="VJ39" i="1"/>
  <c r="VJ40" i="1" s="1"/>
  <c r="VI39" i="1"/>
  <c r="VH39" i="1"/>
  <c r="VH40" i="1" s="1"/>
  <c r="VG39" i="1"/>
  <c r="VG40" i="1" s="1"/>
  <c r="VF39" i="1"/>
  <c r="VF40" i="1" s="1"/>
  <c r="VE39" i="1"/>
  <c r="VE40" i="1" s="1"/>
  <c r="VD39" i="1"/>
  <c r="VD40" i="1" s="1"/>
  <c r="VC39" i="1"/>
  <c r="VC40" i="1" s="1"/>
  <c r="VB39" i="1"/>
  <c r="VB40" i="1" s="1"/>
  <c r="VA39" i="1"/>
  <c r="VA40" i="1" s="1"/>
  <c r="UZ39" i="1"/>
  <c r="UZ40" i="1" s="1"/>
  <c r="UY39" i="1"/>
  <c r="UY40" i="1" s="1"/>
  <c r="UX39" i="1"/>
  <c r="UX40" i="1" s="1"/>
  <c r="UW39" i="1"/>
  <c r="UW40" i="1" s="1"/>
  <c r="UV39" i="1"/>
  <c r="UV40" i="1" s="1"/>
  <c r="UU39" i="1"/>
  <c r="UU40" i="1" s="1"/>
  <c r="UT39" i="1"/>
  <c r="UT40" i="1" s="1"/>
  <c r="US39" i="1"/>
  <c r="UR39" i="1"/>
  <c r="UR40" i="1" s="1"/>
  <c r="UQ39" i="1"/>
  <c r="UQ40" i="1" s="1"/>
  <c r="UP39" i="1"/>
  <c r="UP40" i="1" s="1"/>
  <c r="UO39" i="1"/>
  <c r="UO40" i="1" s="1"/>
  <c r="UN39" i="1"/>
  <c r="UN40" i="1" s="1"/>
  <c r="UM39" i="1"/>
  <c r="UM40" i="1" s="1"/>
  <c r="UL39" i="1"/>
  <c r="UL40" i="1" s="1"/>
  <c r="UK39" i="1"/>
  <c r="UK40" i="1" s="1"/>
  <c r="UJ39" i="1"/>
  <c r="UJ40" i="1" s="1"/>
  <c r="UI39" i="1"/>
  <c r="UI40" i="1" s="1"/>
  <c r="UH39" i="1"/>
  <c r="UH40" i="1" s="1"/>
  <c r="UG39" i="1"/>
  <c r="UG40" i="1" s="1"/>
  <c r="UF39" i="1"/>
  <c r="UF40" i="1" s="1"/>
  <c r="UE39" i="1"/>
  <c r="UE40" i="1" s="1"/>
  <c r="UD39" i="1"/>
  <c r="UD40" i="1" s="1"/>
  <c r="UC39" i="1"/>
  <c r="UB39" i="1"/>
  <c r="UB40" i="1" s="1"/>
  <c r="UA39" i="1"/>
  <c r="UA40" i="1" s="1"/>
  <c r="TZ39" i="1"/>
  <c r="TZ40" i="1" s="1"/>
  <c r="TY39" i="1"/>
  <c r="TY40" i="1" s="1"/>
  <c r="TX39" i="1"/>
  <c r="TX40" i="1" s="1"/>
  <c r="TW39" i="1"/>
  <c r="TW40" i="1" s="1"/>
  <c r="TV39" i="1"/>
  <c r="TV40" i="1" s="1"/>
  <c r="TU39" i="1"/>
  <c r="TU40" i="1" s="1"/>
  <c r="TT39" i="1"/>
  <c r="TT40" i="1" s="1"/>
  <c r="TS39" i="1"/>
  <c r="TS40" i="1" s="1"/>
  <c r="TR39" i="1"/>
  <c r="TR40" i="1" s="1"/>
  <c r="TQ39" i="1"/>
  <c r="TQ40" i="1" s="1"/>
  <c r="TP39" i="1"/>
  <c r="TP40" i="1" s="1"/>
  <c r="TO39" i="1"/>
  <c r="TO40" i="1" s="1"/>
  <c r="TN39" i="1"/>
  <c r="TN40" i="1" s="1"/>
  <c r="TM39" i="1"/>
  <c r="TL39" i="1"/>
  <c r="TL40" i="1" s="1"/>
  <c r="TK39" i="1"/>
  <c r="TK40" i="1" s="1"/>
  <c r="TJ39" i="1"/>
  <c r="TJ40" i="1" s="1"/>
  <c r="TI39" i="1"/>
  <c r="TI40" i="1" s="1"/>
  <c r="TH39" i="1"/>
  <c r="TH40" i="1" s="1"/>
  <c r="TG39" i="1"/>
  <c r="TG40" i="1" s="1"/>
  <c r="TF39" i="1"/>
  <c r="TF40" i="1" s="1"/>
  <c r="TE39" i="1"/>
  <c r="TE40" i="1" s="1"/>
  <c r="TD39" i="1"/>
  <c r="TD40" i="1" s="1"/>
  <c r="TC39" i="1"/>
  <c r="TC40" i="1" s="1"/>
  <c r="TB39" i="1"/>
  <c r="TB40" i="1" s="1"/>
  <c r="TA39" i="1"/>
  <c r="TA40" i="1" s="1"/>
  <c r="SZ39" i="1"/>
  <c r="SZ40" i="1" s="1"/>
  <c r="SY39" i="1"/>
  <c r="SY40" i="1" s="1"/>
  <c r="SX39" i="1"/>
  <c r="SX40" i="1" s="1"/>
  <c r="SW39" i="1"/>
  <c r="SV39" i="1"/>
  <c r="SV40" i="1" s="1"/>
  <c r="SU39" i="1"/>
  <c r="SU40" i="1" s="1"/>
  <c r="ST39" i="1"/>
  <c r="ST40" i="1" s="1"/>
  <c r="SS39" i="1"/>
  <c r="SS40" i="1" s="1"/>
  <c r="SR39" i="1"/>
  <c r="SR40" i="1" s="1"/>
  <c r="SQ39" i="1"/>
  <c r="SQ40" i="1" s="1"/>
  <c r="SP39" i="1"/>
  <c r="SP40" i="1" s="1"/>
  <c r="SO39" i="1"/>
  <c r="SO40" i="1" s="1"/>
  <c r="SN39" i="1"/>
  <c r="SN40" i="1" s="1"/>
  <c r="SM39" i="1"/>
  <c r="SM40" i="1" s="1"/>
  <c r="SL39" i="1"/>
  <c r="SL40" i="1" s="1"/>
  <c r="SK39" i="1"/>
  <c r="SK40" i="1" s="1"/>
  <c r="SJ39" i="1"/>
  <c r="SJ40" i="1" s="1"/>
  <c r="SI39" i="1"/>
  <c r="SI40" i="1" s="1"/>
  <c r="SH39" i="1"/>
  <c r="SH40" i="1" s="1"/>
  <c r="SG39" i="1"/>
  <c r="SF39" i="1"/>
  <c r="SF40" i="1" s="1"/>
  <c r="SE39" i="1"/>
  <c r="SE40" i="1" s="1"/>
  <c r="SD39" i="1"/>
  <c r="SD40" i="1" s="1"/>
  <c r="SC39" i="1"/>
  <c r="SC40" i="1" s="1"/>
  <c r="SB39" i="1"/>
  <c r="SB40" i="1" s="1"/>
  <c r="SA39" i="1"/>
  <c r="SA40" i="1" s="1"/>
  <c r="RZ39" i="1"/>
  <c r="RZ40" i="1" s="1"/>
  <c r="RY39" i="1"/>
  <c r="RY40" i="1" s="1"/>
  <c r="RX39" i="1"/>
  <c r="RX40" i="1" s="1"/>
  <c r="RW39" i="1"/>
  <c r="RW40" i="1" s="1"/>
  <c r="RV39" i="1"/>
  <c r="RV40" i="1" s="1"/>
  <c r="RU39" i="1"/>
  <c r="RU40" i="1" s="1"/>
  <c r="RT39" i="1"/>
  <c r="RT40" i="1" s="1"/>
  <c r="RS39" i="1"/>
  <c r="RS40" i="1" s="1"/>
  <c r="RR39" i="1"/>
  <c r="RR40" i="1" s="1"/>
  <c r="RQ39" i="1"/>
  <c r="RP39" i="1"/>
  <c r="RP40" i="1" s="1"/>
  <c r="RO39" i="1"/>
  <c r="RO40" i="1" s="1"/>
  <c r="RN39" i="1"/>
  <c r="RN40" i="1" s="1"/>
  <c r="RM39" i="1"/>
  <c r="RM40" i="1" s="1"/>
  <c r="RL39" i="1"/>
  <c r="RL40" i="1" s="1"/>
  <c r="RK39" i="1"/>
  <c r="RK40" i="1" s="1"/>
  <c r="RJ39" i="1"/>
  <c r="RJ40" i="1" s="1"/>
  <c r="RI39" i="1"/>
  <c r="RI40" i="1" s="1"/>
  <c r="RH39" i="1"/>
  <c r="RH40" i="1" s="1"/>
  <c r="RG39" i="1"/>
  <c r="RG40" i="1" s="1"/>
  <c r="RF39" i="1"/>
  <c r="RF40" i="1" s="1"/>
  <c r="RE39" i="1"/>
  <c r="RE40" i="1" s="1"/>
  <c r="RD39" i="1"/>
  <c r="RD40" i="1" s="1"/>
  <c r="RC39" i="1"/>
  <c r="RC40" i="1" s="1"/>
  <c r="RB39" i="1"/>
  <c r="RB40" i="1" s="1"/>
  <c r="RA39" i="1"/>
  <c r="QZ39" i="1"/>
  <c r="QZ40" i="1" s="1"/>
  <c r="QY39" i="1"/>
  <c r="QY40" i="1" s="1"/>
  <c r="QX39" i="1"/>
  <c r="QX40" i="1" s="1"/>
  <c r="QW39" i="1"/>
  <c r="QW40" i="1" s="1"/>
  <c r="QV39" i="1"/>
  <c r="QV40" i="1" s="1"/>
  <c r="QU39" i="1"/>
  <c r="QU40" i="1" s="1"/>
  <c r="QT39" i="1"/>
  <c r="QT40" i="1" s="1"/>
  <c r="QS39" i="1"/>
  <c r="QS40" i="1" s="1"/>
  <c r="QR39" i="1"/>
  <c r="QR40" i="1" s="1"/>
  <c r="QQ39" i="1"/>
  <c r="QQ40" i="1" s="1"/>
  <c r="QP39" i="1"/>
  <c r="QP40" i="1" s="1"/>
  <c r="QO39" i="1"/>
  <c r="QO40" i="1" s="1"/>
  <c r="QN39" i="1"/>
  <c r="QN40" i="1" s="1"/>
  <c r="QM39" i="1"/>
  <c r="QM40" i="1" s="1"/>
  <c r="QL39" i="1"/>
  <c r="QL40" i="1" s="1"/>
  <c r="QK39" i="1"/>
  <c r="QJ39" i="1"/>
  <c r="QJ40" i="1" s="1"/>
  <c r="QI39" i="1"/>
  <c r="QI40" i="1" s="1"/>
  <c r="QH39" i="1"/>
  <c r="QH40" i="1" s="1"/>
  <c r="QG39" i="1"/>
  <c r="QG40" i="1" s="1"/>
  <c r="QF39" i="1"/>
  <c r="QF40" i="1" s="1"/>
  <c r="QE39" i="1"/>
  <c r="QE40" i="1" s="1"/>
  <c r="QD39" i="1"/>
  <c r="QD40" i="1" s="1"/>
  <c r="QC39" i="1"/>
  <c r="QC40" i="1" s="1"/>
  <c r="QB39" i="1"/>
  <c r="QB40" i="1" s="1"/>
  <c r="QA39" i="1"/>
  <c r="QA40" i="1" s="1"/>
  <c r="PZ39" i="1"/>
  <c r="PZ40" i="1" s="1"/>
  <c r="PY39" i="1"/>
  <c r="PY40" i="1" s="1"/>
  <c r="PX39" i="1"/>
  <c r="PX40" i="1" s="1"/>
  <c r="PW39" i="1"/>
  <c r="PW40" i="1" s="1"/>
  <c r="PV39" i="1"/>
  <c r="PV40" i="1" s="1"/>
  <c r="PU39" i="1"/>
  <c r="PT39" i="1"/>
  <c r="PT40" i="1" s="1"/>
  <c r="PS39" i="1"/>
  <c r="PS40" i="1" s="1"/>
  <c r="PR39" i="1"/>
  <c r="PR40" i="1" s="1"/>
  <c r="PQ39" i="1"/>
  <c r="PQ40" i="1" s="1"/>
  <c r="PP39" i="1"/>
  <c r="PP40" i="1" s="1"/>
  <c r="PO39" i="1"/>
  <c r="PO40" i="1" s="1"/>
  <c r="PN39" i="1"/>
  <c r="PN40" i="1" s="1"/>
  <c r="PM39" i="1"/>
  <c r="PM40" i="1" s="1"/>
  <c r="PL39" i="1"/>
  <c r="PL40" i="1" s="1"/>
  <c r="PK39" i="1"/>
  <c r="PK40" i="1" s="1"/>
  <c r="PJ39" i="1"/>
  <c r="PJ40" i="1" s="1"/>
  <c r="PI39" i="1"/>
  <c r="PI40" i="1" s="1"/>
  <c r="PH39" i="1"/>
  <c r="PH40" i="1" s="1"/>
  <c r="PG39" i="1"/>
  <c r="PG40" i="1" s="1"/>
  <c r="PF39" i="1"/>
  <c r="PF40" i="1" s="1"/>
  <c r="PE39" i="1"/>
  <c r="PD39" i="1"/>
  <c r="PD40" i="1" s="1"/>
  <c r="PC39" i="1"/>
  <c r="PC40" i="1" s="1"/>
  <c r="PB39" i="1"/>
  <c r="PB40" i="1" s="1"/>
  <c r="PA39" i="1"/>
  <c r="PA40" i="1" s="1"/>
  <c r="OZ39" i="1"/>
  <c r="OZ40" i="1" s="1"/>
  <c r="OY39" i="1"/>
  <c r="OY40" i="1" s="1"/>
  <c r="OX39" i="1"/>
  <c r="OX40" i="1" s="1"/>
  <c r="OW39" i="1"/>
  <c r="OW40" i="1" s="1"/>
  <c r="OV39" i="1"/>
  <c r="OV40" i="1" s="1"/>
  <c r="OU39" i="1"/>
  <c r="OU40" i="1" s="1"/>
  <c r="OT39" i="1"/>
  <c r="OT40" i="1" s="1"/>
  <c r="OS39" i="1"/>
  <c r="OS40" i="1" s="1"/>
  <c r="OR39" i="1"/>
  <c r="OR40" i="1" s="1"/>
  <c r="OQ39" i="1"/>
  <c r="OQ40" i="1" s="1"/>
  <c r="OP39" i="1"/>
  <c r="OP40" i="1" s="1"/>
  <c r="OO39" i="1"/>
  <c r="ON39" i="1"/>
  <c r="ON40" i="1" s="1"/>
  <c r="OM39" i="1"/>
  <c r="OM40" i="1" s="1"/>
  <c r="OL39" i="1"/>
  <c r="OL40" i="1" s="1"/>
  <c r="OK39" i="1"/>
  <c r="OK40" i="1" s="1"/>
  <c r="OJ39" i="1"/>
  <c r="OJ40" i="1" s="1"/>
  <c r="OI39" i="1"/>
  <c r="OI40" i="1" s="1"/>
  <c r="OH39" i="1"/>
  <c r="OH40" i="1" s="1"/>
  <c r="OG39" i="1"/>
  <c r="OG40" i="1" s="1"/>
  <c r="OF39" i="1"/>
  <c r="OF40" i="1" s="1"/>
  <c r="OE39" i="1"/>
  <c r="OE40" i="1" s="1"/>
  <c r="OD39" i="1"/>
  <c r="OD40" i="1" s="1"/>
  <c r="OC39" i="1"/>
  <c r="OC40" i="1" s="1"/>
  <c r="OB39" i="1"/>
  <c r="OB40" i="1" s="1"/>
  <c r="OA39" i="1"/>
  <c r="OA40" i="1" s="1"/>
  <c r="NZ39" i="1"/>
  <c r="NZ40" i="1" s="1"/>
  <c r="NY39" i="1"/>
  <c r="NX39" i="1"/>
  <c r="NX40" i="1" s="1"/>
  <c r="NW39" i="1"/>
  <c r="NW40" i="1" s="1"/>
  <c r="NV39" i="1"/>
  <c r="NV40" i="1" s="1"/>
  <c r="NU39" i="1"/>
  <c r="NU40" i="1" s="1"/>
  <c r="NT39" i="1"/>
  <c r="NT40" i="1" s="1"/>
  <c r="NS39" i="1"/>
  <c r="NS40" i="1" s="1"/>
  <c r="NR39" i="1"/>
  <c r="NR40" i="1" s="1"/>
  <c r="NQ39" i="1"/>
  <c r="NQ40" i="1" s="1"/>
  <c r="NP39" i="1"/>
  <c r="NP40" i="1" s="1"/>
  <c r="NO39" i="1"/>
  <c r="NO40" i="1" s="1"/>
  <c r="NN39" i="1"/>
  <c r="NN40" i="1" s="1"/>
  <c r="NM39" i="1"/>
  <c r="NM40" i="1" s="1"/>
  <c r="NL39" i="1"/>
  <c r="NL40" i="1" s="1"/>
  <c r="NK39" i="1"/>
  <c r="NK40" i="1" s="1"/>
  <c r="NJ39" i="1"/>
  <c r="NJ40" i="1" s="1"/>
  <c r="NI39" i="1"/>
  <c r="NH39" i="1"/>
  <c r="NH40" i="1" s="1"/>
  <c r="NG39" i="1"/>
  <c r="NG40" i="1" s="1"/>
  <c r="NF39" i="1"/>
  <c r="NF40" i="1" s="1"/>
  <c r="NE39" i="1"/>
  <c r="NE40" i="1" s="1"/>
  <c r="ND39" i="1"/>
  <c r="ND40" i="1" s="1"/>
  <c r="NC39" i="1"/>
  <c r="NC40" i="1" s="1"/>
  <c r="NB39" i="1"/>
  <c r="NB40" i="1" s="1"/>
  <c r="NA39" i="1"/>
  <c r="NA40" i="1" s="1"/>
  <c r="MZ39" i="1"/>
  <c r="MZ40" i="1" s="1"/>
  <c r="MY39" i="1"/>
  <c r="MY40" i="1" s="1"/>
  <c r="MX39" i="1"/>
  <c r="MX40" i="1" s="1"/>
  <c r="MW39" i="1"/>
  <c r="MW40" i="1" s="1"/>
  <c r="MV39" i="1"/>
  <c r="MV40" i="1" s="1"/>
  <c r="MU39" i="1"/>
  <c r="MU40" i="1" s="1"/>
  <c r="MT39" i="1"/>
  <c r="MT40" i="1" s="1"/>
  <c r="MS39" i="1"/>
  <c r="MR39" i="1"/>
  <c r="MR40" i="1" s="1"/>
  <c r="MQ39" i="1"/>
  <c r="MQ40" i="1" s="1"/>
  <c r="MP39" i="1"/>
  <c r="MP40" i="1" s="1"/>
  <c r="MO39" i="1"/>
  <c r="MO40" i="1" s="1"/>
  <c r="MN39" i="1"/>
  <c r="MM39" i="1"/>
  <c r="MM40" i="1" s="1"/>
  <c r="ML39" i="1"/>
  <c r="ML40" i="1" s="1"/>
  <c r="MK39" i="1"/>
  <c r="MK40" i="1" s="1"/>
  <c r="MJ39" i="1"/>
  <c r="MI39" i="1"/>
  <c r="MH39" i="1"/>
  <c r="MH40" i="1" s="1"/>
  <c r="MG39" i="1"/>
  <c r="MG40" i="1" s="1"/>
  <c r="MF39" i="1"/>
  <c r="ME39" i="1"/>
  <c r="ME40" i="1" s="1"/>
  <c r="MD39" i="1"/>
  <c r="MD40" i="1" s="1"/>
  <c r="MC39" i="1"/>
  <c r="MC40" i="1" s="1"/>
  <c r="MB39" i="1"/>
  <c r="MA39" i="1"/>
  <c r="LZ39" i="1"/>
  <c r="LZ40" i="1" s="1"/>
  <c r="LY39" i="1"/>
  <c r="LY40" i="1" s="1"/>
  <c r="LX39" i="1"/>
  <c r="LW39" i="1"/>
  <c r="LW40" i="1" s="1"/>
  <c r="LV39" i="1"/>
  <c r="LV40" i="1" s="1"/>
  <c r="LU39" i="1"/>
  <c r="LU40" i="1" s="1"/>
  <c r="LT39" i="1"/>
  <c r="LS39" i="1"/>
  <c r="LR39" i="1"/>
  <c r="LR40" i="1" s="1"/>
  <c r="LQ39" i="1"/>
  <c r="LQ40" i="1" s="1"/>
  <c r="LP39" i="1"/>
  <c r="LO39" i="1"/>
  <c r="LO40" i="1" s="1"/>
  <c r="LN39" i="1"/>
  <c r="LN40" i="1" s="1"/>
  <c r="LM39" i="1"/>
  <c r="LM40" i="1" s="1"/>
  <c r="LL39" i="1"/>
  <c r="LK39" i="1"/>
  <c r="LJ39" i="1"/>
  <c r="LJ40" i="1" s="1"/>
  <c r="LI39" i="1"/>
  <c r="LI40" i="1" s="1"/>
  <c r="LH39" i="1"/>
  <c r="LG39" i="1"/>
  <c r="LG40" i="1" s="1"/>
  <c r="LF39" i="1"/>
  <c r="LF40" i="1" s="1"/>
  <c r="LE39" i="1"/>
  <c r="LE40" i="1" s="1"/>
  <c r="LD39" i="1"/>
  <c r="LC39" i="1"/>
  <c r="LB39" i="1"/>
  <c r="LB40" i="1" s="1"/>
  <c r="LA39" i="1"/>
  <c r="LA40" i="1" s="1"/>
  <c r="KZ39" i="1"/>
  <c r="KY39" i="1"/>
  <c r="KY40" i="1" s="1"/>
  <c r="KX39" i="1"/>
  <c r="KX40" i="1" s="1"/>
  <c r="KW39" i="1"/>
  <c r="KW40" i="1" s="1"/>
  <c r="KV39" i="1"/>
  <c r="KU39" i="1"/>
  <c r="KT39" i="1"/>
  <c r="KT40" i="1" s="1"/>
  <c r="KS39" i="1"/>
  <c r="KS40" i="1" s="1"/>
  <c r="KR39" i="1"/>
  <c r="KQ39" i="1"/>
  <c r="KQ40" i="1" s="1"/>
  <c r="KP39" i="1"/>
  <c r="KP40" i="1" s="1"/>
  <c r="KO39" i="1"/>
  <c r="KO40" i="1" s="1"/>
  <c r="KN39" i="1"/>
  <c r="KM39" i="1"/>
  <c r="KL39" i="1"/>
  <c r="KL40" i="1" s="1"/>
  <c r="KK39" i="1"/>
  <c r="KK40" i="1" s="1"/>
  <c r="KJ39" i="1"/>
  <c r="KI39" i="1"/>
  <c r="KI40" i="1" s="1"/>
  <c r="KH39" i="1"/>
  <c r="KH40" i="1" s="1"/>
  <c r="KG39" i="1"/>
  <c r="KG40" i="1" s="1"/>
  <c r="KF39" i="1"/>
  <c r="KE39" i="1"/>
  <c r="KD39" i="1"/>
  <c r="KD40" i="1" s="1"/>
  <c r="KC39" i="1"/>
  <c r="KC40" i="1" s="1"/>
  <c r="KB39" i="1"/>
  <c r="KA39" i="1"/>
  <c r="KA40" i="1" s="1"/>
  <c r="JZ39" i="1"/>
  <c r="JZ40" i="1" s="1"/>
  <c r="JY39" i="1"/>
  <c r="JY40" i="1" s="1"/>
  <c r="JX39" i="1"/>
  <c r="JW39" i="1"/>
  <c r="JV39" i="1"/>
  <c r="JV40" i="1" s="1"/>
  <c r="JU39" i="1"/>
  <c r="JU40" i="1" s="1"/>
  <c r="JT39" i="1"/>
  <c r="JS39" i="1"/>
  <c r="JS40" i="1" s="1"/>
  <c r="JR39" i="1"/>
  <c r="JR40" i="1" s="1"/>
  <c r="JQ39" i="1"/>
  <c r="JQ40" i="1" s="1"/>
  <c r="JP39" i="1"/>
  <c r="JO39" i="1"/>
  <c r="JN39" i="1"/>
  <c r="JN40" i="1" s="1"/>
  <c r="JM39" i="1"/>
  <c r="JM40" i="1" s="1"/>
  <c r="JL39" i="1"/>
  <c r="JK39" i="1"/>
  <c r="JK40" i="1" s="1"/>
  <c r="JJ39" i="1"/>
  <c r="JJ40" i="1" s="1"/>
  <c r="JI39" i="1"/>
  <c r="JI40" i="1" s="1"/>
  <c r="JH39" i="1"/>
  <c r="JG39" i="1"/>
  <c r="JF39" i="1"/>
  <c r="JF40" i="1" s="1"/>
  <c r="JE39" i="1"/>
  <c r="JE40" i="1" s="1"/>
  <c r="JD39" i="1"/>
  <c r="JC39" i="1"/>
  <c r="JC40" i="1" s="1"/>
  <c r="JB39" i="1"/>
  <c r="JB40" i="1" s="1"/>
  <c r="JA39" i="1"/>
  <c r="JA40" i="1" s="1"/>
  <c r="IZ39" i="1"/>
  <c r="IY39" i="1"/>
  <c r="IX39" i="1"/>
  <c r="IX40" i="1" s="1"/>
  <c r="IW39" i="1"/>
  <c r="IW40" i="1" s="1"/>
  <c r="IV39" i="1"/>
  <c r="IU39" i="1"/>
  <c r="IU40" i="1" s="1"/>
  <c r="IT39" i="1"/>
  <c r="IT40" i="1" s="1"/>
  <c r="IS39" i="1"/>
  <c r="IS40" i="1" s="1"/>
  <c r="IR39" i="1"/>
  <c r="IQ39" i="1"/>
  <c r="IP39" i="1"/>
  <c r="IP40" i="1" s="1"/>
  <c r="IO39" i="1"/>
  <c r="IO40" i="1" s="1"/>
  <c r="IN39" i="1"/>
  <c r="IM39" i="1"/>
  <c r="IM40" i="1" s="1"/>
  <c r="IL39" i="1"/>
  <c r="IL40" i="1" s="1"/>
  <c r="IK39" i="1"/>
  <c r="IK40" i="1" s="1"/>
  <c r="IJ39" i="1"/>
  <c r="II39" i="1"/>
  <c r="IH39" i="1"/>
  <c r="IH40" i="1" s="1"/>
  <c r="IG39" i="1"/>
  <c r="IG40" i="1" s="1"/>
  <c r="IF39" i="1"/>
  <c r="IE39" i="1"/>
  <c r="IE40" i="1" s="1"/>
  <c r="ID39" i="1"/>
  <c r="ID40" i="1" s="1"/>
  <c r="IC39" i="1"/>
  <c r="IC40" i="1" s="1"/>
  <c r="IB39" i="1"/>
  <c r="IA39" i="1"/>
  <c r="HZ39" i="1"/>
  <c r="HZ40" i="1" s="1"/>
  <c r="HY39" i="1"/>
  <c r="HY40" i="1" s="1"/>
  <c r="HX39" i="1"/>
  <c r="HW39" i="1"/>
  <c r="HW40" i="1" s="1"/>
  <c r="HV39" i="1"/>
  <c r="HV40" i="1" s="1"/>
  <c r="HU39" i="1"/>
  <c r="HU40" i="1" s="1"/>
  <c r="HT39" i="1"/>
  <c r="HS39" i="1"/>
  <c r="HR39" i="1"/>
  <c r="HR40" i="1" s="1"/>
  <c r="HQ39" i="1"/>
  <c r="HQ40" i="1" s="1"/>
  <c r="HP39" i="1"/>
  <c r="HO39" i="1"/>
  <c r="HO40" i="1" s="1"/>
  <c r="HN39" i="1"/>
  <c r="HN40" i="1" s="1"/>
  <c r="HM39" i="1"/>
  <c r="HM40" i="1" s="1"/>
  <c r="HL39" i="1"/>
  <c r="HK39" i="1"/>
  <c r="HJ39" i="1"/>
  <c r="HJ40" i="1" s="1"/>
  <c r="HI39" i="1"/>
  <c r="HI40" i="1" s="1"/>
  <c r="HH39" i="1"/>
  <c r="HG39" i="1"/>
  <c r="HG40" i="1" s="1"/>
  <c r="HF39" i="1"/>
  <c r="HF40" i="1" s="1"/>
  <c r="HE39" i="1"/>
  <c r="HE40" i="1" s="1"/>
  <c r="HD39" i="1"/>
  <c r="HC39" i="1"/>
  <c r="HB39" i="1"/>
  <c r="HB40" i="1" s="1"/>
  <c r="HA39" i="1"/>
  <c r="HA40" i="1" s="1"/>
  <c r="GZ39" i="1"/>
  <c r="GY39" i="1"/>
  <c r="GY40" i="1" s="1"/>
  <c r="GX39" i="1"/>
  <c r="GX40" i="1" s="1"/>
  <c r="GW39" i="1"/>
  <c r="GW40" i="1" s="1"/>
  <c r="GV39" i="1"/>
  <c r="GU39" i="1"/>
  <c r="GT39" i="1"/>
  <c r="GT40" i="1" s="1"/>
  <c r="GS39" i="1"/>
  <c r="GS40" i="1" s="1"/>
  <c r="GR39" i="1"/>
  <c r="GQ39" i="1"/>
  <c r="GQ40" i="1" s="1"/>
  <c r="GP39" i="1"/>
  <c r="GP40" i="1" s="1"/>
  <c r="GO39" i="1"/>
  <c r="GO40" i="1" s="1"/>
  <c r="GN39" i="1"/>
  <c r="GM39" i="1"/>
  <c r="GL39" i="1"/>
  <c r="GL40" i="1" s="1"/>
  <c r="GK39" i="1"/>
  <c r="GK40" i="1" s="1"/>
  <c r="GJ39" i="1"/>
  <c r="GI39" i="1"/>
  <c r="GI40" i="1" s="1"/>
  <c r="GH39" i="1"/>
  <c r="GH40" i="1" s="1"/>
  <c r="GG39" i="1"/>
  <c r="GG40" i="1" s="1"/>
  <c r="GF39" i="1"/>
  <c r="GE39" i="1"/>
  <c r="GD39" i="1"/>
  <c r="GD40" i="1" s="1"/>
  <c r="GC39" i="1"/>
  <c r="GC40" i="1" s="1"/>
  <c r="GB39" i="1"/>
  <c r="GA39" i="1"/>
  <c r="GA40" i="1" s="1"/>
  <c r="FZ39" i="1"/>
  <c r="FZ40" i="1" s="1"/>
  <c r="FY39" i="1"/>
  <c r="FX39" i="1"/>
  <c r="FW39" i="1"/>
  <c r="FW40" i="1" s="1"/>
  <c r="FV39" i="1"/>
  <c r="FV40" i="1" s="1"/>
  <c r="FU39" i="1"/>
  <c r="FU40" i="1" s="1"/>
  <c r="FT39" i="1"/>
  <c r="FS39" i="1"/>
  <c r="FR39" i="1"/>
  <c r="FR40" i="1" s="1"/>
  <c r="FQ39" i="1"/>
  <c r="FQ40" i="1" s="1"/>
  <c r="FP39" i="1"/>
  <c r="FO39" i="1"/>
  <c r="FO40" i="1" s="1"/>
  <c r="FN39" i="1"/>
  <c r="FN40" i="1" s="1"/>
  <c r="FM39" i="1"/>
  <c r="FL39" i="1"/>
  <c r="FK39" i="1"/>
  <c r="FK40" i="1" s="1"/>
  <c r="FJ39" i="1"/>
  <c r="FJ40" i="1" s="1"/>
  <c r="FI39" i="1"/>
  <c r="FH39" i="1"/>
  <c r="FG39" i="1"/>
  <c r="FG40" i="1" s="1"/>
  <c r="FF39" i="1"/>
  <c r="FF40" i="1" s="1"/>
  <c r="FE39" i="1"/>
  <c r="FE40" i="1" s="1"/>
  <c r="FD39" i="1"/>
  <c r="FC39" i="1"/>
  <c r="FB39" i="1"/>
  <c r="FB40" i="1" s="1"/>
  <c r="FA39" i="1"/>
  <c r="FA40" i="1" s="1"/>
  <c r="EZ39" i="1"/>
  <c r="EY39" i="1"/>
  <c r="EY40" i="1" s="1"/>
  <c r="EX39" i="1"/>
  <c r="EX40" i="1" s="1"/>
  <c r="EW39" i="1"/>
  <c r="EV39" i="1"/>
  <c r="EU39" i="1"/>
  <c r="EU40" i="1" s="1"/>
  <c r="ET39" i="1"/>
  <c r="ET40" i="1" s="1"/>
  <c r="ES39" i="1"/>
  <c r="ER39" i="1"/>
  <c r="EQ39" i="1"/>
  <c r="EQ40" i="1" s="1"/>
  <c r="EP39" i="1"/>
  <c r="EP40" i="1" s="1"/>
  <c r="EO39" i="1"/>
  <c r="EO40" i="1" s="1"/>
  <c r="EN39" i="1"/>
  <c r="EM39" i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F39" i="1"/>
  <c r="EF40" i="1" s="1"/>
  <c r="EE39" i="1"/>
  <c r="EE40" i="1" s="1"/>
  <c r="ED39" i="1"/>
  <c r="ED40" i="1" s="1"/>
  <c r="EC39" i="1"/>
  <c r="EB39" i="1"/>
  <c r="EA39" i="1"/>
  <c r="EA40" i="1" s="1"/>
  <c r="DZ39" i="1"/>
  <c r="DZ40" i="1" s="1"/>
  <c r="DY39" i="1"/>
  <c r="DY40" i="1" s="1"/>
  <c r="DX39" i="1"/>
  <c r="DW39" i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P39" i="1"/>
  <c r="DP40" i="1" s="1"/>
  <c r="DO39" i="1"/>
  <c r="DO40" i="1" s="1"/>
  <c r="DN39" i="1"/>
  <c r="DN40" i="1" s="1"/>
  <c r="DM39" i="1"/>
  <c r="DL39" i="1"/>
  <c r="DK39" i="1"/>
  <c r="DK40" i="1" s="1"/>
  <c r="DJ39" i="1"/>
  <c r="DJ40" i="1" s="1"/>
  <c r="DI39" i="1"/>
  <c r="DI40" i="1" s="1"/>
  <c r="DH39" i="1"/>
  <c r="DG39" i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CZ39" i="1"/>
  <c r="CZ40" i="1" s="1"/>
  <c r="CY39" i="1"/>
  <c r="CY40" i="1" s="1"/>
  <c r="CX39" i="1"/>
  <c r="CX40" i="1" s="1"/>
  <c r="CW39" i="1"/>
  <c r="CV39" i="1"/>
  <c r="CU39" i="1"/>
  <c r="CU40" i="1" s="1"/>
  <c r="CT39" i="1"/>
  <c r="CT40" i="1" s="1"/>
  <c r="CS39" i="1"/>
  <c r="CS40" i="1" s="1"/>
  <c r="CR39" i="1"/>
  <c r="CQ39" i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J39" i="1"/>
  <c r="CJ40" i="1" s="1"/>
  <c r="CI39" i="1"/>
  <c r="CI40" i="1" s="1"/>
  <c r="CH39" i="1"/>
  <c r="CH40" i="1" s="1"/>
  <c r="CG39" i="1"/>
  <c r="CF39" i="1"/>
  <c r="CE39" i="1"/>
  <c r="CE40" i="1" s="1"/>
  <c r="CD39" i="1"/>
  <c r="CD40" i="1" s="1"/>
  <c r="CC39" i="1"/>
  <c r="CC40" i="1" s="1"/>
  <c r="CB39" i="1"/>
  <c r="CA39" i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T39" i="1"/>
  <c r="BT40" i="1" s="1"/>
  <c r="BS39" i="1"/>
  <c r="BS40" i="1" s="1"/>
  <c r="BR39" i="1"/>
  <c r="BR40" i="1" s="1"/>
  <c r="BQ39" i="1"/>
  <c r="BP39" i="1"/>
  <c r="BO39" i="1"/>
  <c r="BO40" i="1" s="1"/>
  <c r="BN39" i="1"/>
  <c r="BN40" i="1" s="1"/>
  <c r="BM39" i="1"/>
  <c r="BM40" i="1" s="1"/>
  <c r="BL39" i="1"/>
  <c r="BK39" i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D39" i="1"/>
  <c r="BD40" i="1" s="1"/>
  <c r="BC39" i="1"/>
  <c r="BC40" i="1" s="1"/>
  <c r="BB39" i="1"/>
  <c r="BB40" i="1" s="1"/>
  <c r="BA39" i="1"/>
  <c r="AZ39" i="1"/>
  <c r="AY39" i="1"/>
  <c r="AY40" i="1" s="1"/>
  <c r="AX39" i="1"/>
  <c r="AX40" i="1" s="1"/>
  <c r="AW39" i="1"/>
  <c r="AW40" i="1" s="1"/>
  <c r="AV39" i="1"/>
  <c r="AU39" i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ZP39" i="2"/>
  <c r="ZP40" i="2" s="1"/>
  <c r="ZO39" i="2"/>
  <c r="ZO40" i="2" s="1"/>
  <c r="ZN39" i="2"/>
  <c r="ZN40" i="2" s="1"/>
  <c r="ZM39" i="2"/>
  <c r="ZM40" i="2" s="1"/>
  <c r="ZL39" i="2"/>
  <c r="ZL40" i="2" s="1"/>
  <c r="ZK39" i="2"/>
  <c r="ZK40" i="2" s="1"/>
  <c r="ZJ39" i="2"/>
  <c r="ZJ40" i="2" s="1"/>
  <c r="ZI39" i="2"/>
  <c r="ZI40" i="2" s="1"/>
  <c r="ZH39" i="2"/>
  <c r="ZH40" i="2" s="1"/>
  <c r="ZG39" i="2"/>
  <c r="ZG40" i="2" s="1"/>
  <c r="ZF39" i="2"/>
  <c r="ZF40" i="2" s="1"/>
  <c r="ZE39" i="2"/>
  <c r="ZE40" i="2" s="1"/>
  <c r="ZD39" i="2"/>
  <c r="ZD40" i="2" s="1"/>
  <c r="ZC39" i="2"/>
  <c r="ZC40" i="2" s="1"/>
  <c r="ZB39" i="2"/>
  <c r="ZB40" i="2" s="1"/>
  <c r="ZA39" i="2"/>
  <c r="ZA40" i="2" s="1"/>
  <c r="YZ39" i="2"/>
  <c r="YZ40" i="2" s="1"/>
  <c r="YY39" i="2"/>
  <c r="YY40" i="2" s="1"/>
  <c r="YX39" i="2"/>
  <c r="YX40" i="2" s="1"/>
  <c r="YW39" i="2"/>
  <c r="YW40" i="2" s="1"/>
  <c r="YV39" i="2"/>
  <c r="YV40" i="2" s="1"/>
  <c r="YU39" i="2"/>
  <c r="YU40" i="2" s="1"/>
  <c r="YT39" i="2"/>
  <c r="YT40" i="2" s="1"/>
  <c r="YS39" i="2"/>
  <c r="YS40" i="2" s="1"/>
  <c r="YR39" i="2"/>
  <c r="YR40" i="2" s="1"/>
  <c r="YQ39" i="2"/>
  <c r="YQ40" i="2" s="1"/>
  <c r="YP39" i="2"/>
  <c r="YP40" i="2" s="1"/>
  <c r="YO39" i="2"/>
  <c r="YO40" i="2" s="1"/>
  <c r="YN39" i="2"/>
  <c r="YN40" i="2" s="1"/>
  <c r="YM39" i="2"/>
  <c r="YM40" i="2" s="1"/>
  <c r="YL39" i="2"/>
  <c r="YL40" i="2" s="1"/>
  <c r="YK39" i="2"/>
  <c r="YK40" i="2" s="1"/>
  <c r="YJ39" i="2"/>
  <c r="YJ40" i="2" s="1"/>
  <c r="YI39" i="2"/>
  <c r="YI40" i="2" s="1"/>
  <c r="YH39" i="2"/>
  <c r="YH40" i="2" s="1"/>
  <c r="YG39" i="2"/>
  <c r="YG40" i="2" s="1"/>
  <c r="YF39" i="2"/>
  <c r="YF40" i="2" s="1"/>
  <c r="YE39" i="2"/>
  <c r="YE40" i="2" s="1"/>
  <c r="YD39" i="2"/>
  <c r="YD40" i="2" s="1"/>
  <c r="YC39" i="2"/>
  <c r="YC40" i="2" s="1"/>
  <c r="YB39" i="2"/>
  <c r="YB40" i="2" s="1"/>
  <c r="YA39" i="2"/>
  <c r="YA40" i="2" s="1"/>
  <c r="XZ39" i="2"/>
  <c r="XZ40" i="2" s="1"/>
  <c r="XY39" i="2"/>
  <c r="XY40" i="2" s="1"/>
  <c r="XX39" i="2"/>
  <c r="XX40" i="2" s="1"/>
  <c r="XW39" i="2"/>
  <c r="XW40" i="2" s="1"/>
  <c r="XV39" i="2"/>
  <c r="XV40" i="2" s="1"/>
  <c r="XU39" i="2"/>
  <c r="XU40" i="2" s="1"/>
  <c r="XT39" i="2"/>
  <c r="XT40" i="2" s="1"/>
  <c r="XS39" i="2"/>
  <c r="XS40" i="2" s="1"/>
  <c r="XR39" i="2"/>
  <c r="XR40" i="2" s="1"/>
  <c r="XQ39" i="2"/>
  <c r="XQ40" i="2" s="1"/>
  <c r="XP39" i="2"/>
  <c r="XP40" i="2" s="1"/>
  <c r="XO39" i="2"/>
  <c r="XO40" i="2" s="1"/>
  <c r="XN39" i="2"/>
  <c r="XN40" i="2" s="1"/>
  <c r="XM39" i="2"/>
  <c r="XM40" i="2" s="1"/>
  <c r="XL39" i="2"/>
  <c r="XL40" i="2" s="1"/>
  <c r="XK39" i="2"/>
  <c r="XK40" i="2" s="1"/>
  <c r="XJ39" i="2"/>
  <c r="XJ40" i="2" s="1"/>
  <c r="XI39" i="2"/>
  <c r="XI40" i="2" s="1"/>
  <c r="XH39" i="2"/>
  <c r="XH40" i="2" s="1"/>
  <c r="XG39" i="2"/>
  <c r="XG40" i="2" s="1"/>
  <c r="XF39" i="2"/>
  <c r="XF40" i="2" s="1"/>
  <c r="XE39" i="2"/>
  <c r="XE40" i="2" s="1"/>
  <c r="XD39" i="2"/>
  <c r="XD40" i="2" s="1"/>
  <c r="XC39" i="2"/>
  <c r="XC40" i="2" s="1"/>
  <c r="XB39" i="2"/>
  <c r="XB40" i="2" s="1"/>
  <c r="XA39" i="2"/>
  <c r="XA40" i="2" s="1"/>
  <c r="WZ39" i="2"/>
  <c r="WZ40" i="2" s="1"/>
  <c r="WY39" i="2"/>
  <c r="WY40" i="2" s="1"/>
  <c r="WX39" i="2"/>
  <c r="WX40" i="2" s="1"/>
  <c r="WW39" i="2"/>
  <c r="WW40" i="2" s="1"/>
  <c r="WV39" i="2"/>
  <c r="WV40" i="2" s="1"/>
  <c r="WU39" i="2"/>
  <c r="WU40" i="2" s="1"/>
  <c r="WT39" i="2"/>
  <c r="WT40" i="2" s="1"/>
  <c r="WS39" i="2"/>
  <c r="WS40" i="2" s="1"/>
  <c r="WR39" i="2"/>
  <c r="WR40" i="2" s="1"/>
  <c r="WQ39" i="2"/>
  <c r="WQ40" i="2" s="1"/>
  <c r="WP39" i="2"/>
  <c r="WP40" i="2" s="1"/>
  <c r="WO39" i="2"/>
  <c r="WO40" i="2" s="1"/>
  <c r="WN39" i="2"/>
  <c r="WN40" i="2" s="1"/>
  <c r="WM39" i="2"/>
  <c r="WM40" i="2" s="1"/>
  <c r="WL39" i="2"/>
  <c r="WL40" i="2" s="1"/>
  <c r="WK39" i="2"/>
  <c r="WK40" i="2" s="1"/>
  <c r="WJ39" i="2"/>
  <c r="WJ40" i="2" s="1"/>
  <c r="WI39" i="2"/>
  <c r="WI40" i="2" s="1"/>
  <c r="WH39" i="2"/>
  <c r="WH40" i="2" s="1"/>
  <c r="WG39" i="2"/>
  <c r="WG40" i="2" s="1"/>
  <c r="WF39" i="2"/>
  <c r="WF40" i="2" s="1"/>
  <c r="WE39" i="2"/>
  <c r="WE40" i="2" s="1"/>
  <c r="WD39" i="2"/>
  <c r="WD40" i="2" s="1"/>
  <c r="WC39" i="2"/>
  <c r="WC40" i="2" s="1"/>
  <c r="WB39" i="2"/>
  <c r="WB40" i="2" s="1"/>
  <c r="WA39" i="2"/>
  <c r="WA40" i="2" s="1"/>
  <c r="VZ39" i="2"/>
  <c r="VZ40" i="2" s="1"/>
  <c r="VY39" i="2"/>
  <c r="VY40" i="2" s="1"/>
  <c r="VX39" i="2"/>
  <c r="VX40" i="2" s="1"/>
  <c r="VW39" i="2"/>
  <c r="VW40" i="2" s="1"/>
  <c r="VV39" i="2"/>
  <c r="VV40" i="2" s="1"/>
  <c r="VU39" i="2"/>
  <c r="VU40" i="2" s="1"/>
  <c r="VT39" i="2"/>
  <c r="VT40" i="2" s="1"/>
  <c r="VS39" i="2"/>
  <c r="VS40" i="2" s="1"/>
  <c r="VR39" i="2"/>
  <c r="VR40" i="2" s="1"/>
  <c r="VQ39" i="2"/>
  <c r="VQ40" i="2" s="1"/>
  <c r="VP39" i="2"/>
  <c r="VP40" i="2" s="1"/>
  <c r="VO39" i="2"/>
  <c r="VO40" i="2" s="1"/>
  <c r="VN39" i="2"/>
  <c r="VN40" i="2" s="1"/>
  <c r="VM39" i="2"/>
  <c r="VM40" i="2" s="1"/>
  <c r="VL39" i="2"/>
  <c r="VL40" i="2" s="1"/>
  <c r="VK39" i="2"/>
  <c r="VK40" i="2" s="1"/>
  <c r="VJ39" i="2"/>
  <c r="VJ40" i="2" s="1"/>
  <c r="VI39" i="2"/>
  <c r="VI40" i="2" s="1"/>
  <c r="VH39" i="2"/>
  <c r="VH40" i="2" s="1"/>
  <c r="VG39" i="2"/>
  <c r="VG40" i="2" s="1"/>
  <c r="VF39" i="2"/>
  <c r="VF40" i="2" s="1"/>
  <c r="VE39" i="2"/>
  <c r="VE40" i="2" s="1"/>
  <c r="VD39" i="2"/>
  <c r="VD40" i="2" s="1"/>
  <c r="VC39" i="2"/>
  <c r="VC40" i="2" s="1"/>
  <c r="VB39" i="2"/>
  <c r="VB40" i="2" s="1"/>
  <c r="VA39" i="2"/>
  <c r="VA40" i="2" s="1"/>
  <c r="UZ39" i="2"/>
  <c r="UZ40" i="2" s="1"/>
  <c r="UY39" i="2"/>
  <c r="UY40" i="2" s="1"/>
  <c r="UX39" i="2"/>
  <c r="UX40" i="2" s="1"/>
  <c r="UW39" i="2"/>
  <c r="UW40" i="2" s="1"/>
  <c r="UV39" i="2"/>
  <c r="UV40" i="2" s="1"/>
  <c r="UU39" i="2"/>
  <c r="UU40" i="2" s="1"/>
  <c r="UT39" i="2"/>
  <c r="UT40" i="2" s="1"/>
  <c r="US39" i="2"/>
  <c r="US40" i="2" s="1"/>
  <c r="UR39" i="2"/>
  <c r="UR40" i="2" s="1"/>
  <c r="UQ39" i="2"/>
  <c r="UQ40" i="2" s="1"/>
  <c r="UP39" i="2"/>
  <c r="UP40" i="2" s="1"/>
  <c r="UO39" i="2"/>
  <c r="UO40" i="2" s="1"/>
  <c r="UN39" i="2"/>
  <c r="UN40" i="2" s="1"/>
  <c r="UM39" i="2"/>
  <c r="UM40" i="2" s="1"/>
  <c r="UL39" i="2"/>
  <c r="UL40" i="2" s="1"/>
  <c r="UK39" i="2"/>
  <c r="UK40" i="2" s="1"/>
  <c r="UJ39" i="2"/>
  <c r="UJ40" i="2" s="1"/>
  <c r="UI39" i="2"/>
  <c r="UI40" i="2" s="1"/>
  <c r="UH39" i="2"/>
  <c r="UH40" i="2" s="1"/>
  <c r="UG39" i="2"/>
  <c r="UG40" i="2" s="1"/>
  <c r="UF39" i="2"/>
  <c r="UF40" i="2" s="1"/>
  <c r="UE39" i="2"/>
  <c r="UE40" i="2" s="1"/>
  <c r="UD39" i="2"/>
  <c r="UD40" i="2" s="1"/>
  <c r="UC39" i="2"/>
  <c r="UC40" i="2" s="1"/>
  <c r="UB39" i="2"/>
  <c r="UB40" i="2" s="1"/>
  <c r="UA39" i="2"/>
  <c r="UA40" i="2" s="1"/>
  <c r="TZ39" i="2"/>
  <c r="TZ40" i="2" s="1"/>
  <c r="TY39" i="2"/>
  <c r="TY40" i="2" s="1"/>
  <c r="TX39" i="2"/>
  <c r="TX40" i="2" s="1"/>
  <c r="TW39" i="2"/>
  <c r="TW40" i="2" s="1"/>
  <c r="TV39" i="2"/>
  <c r="TV40" i="2" s="1"/>
  <c r="TU39" i="2"/>
  <c r="TU40" i="2" s="1"/>
  <c r="TT39" i="2"/>
  <c r="TT40" i="2" s="1"/>
  <c r="TS39" i="2"/>
  <c r="TS40" i="2" s="1"/>
  <c r="TR39" i="2"/>
  <c r="TR40" i="2" s="1"/>
  <c r="TQ39" i="2"/>
  <c r="TQ40" i="2" s="1"/>
  <c r="TP39" i="2"/>
  <c r="TP40" i="2" s="1"/>
  <c r="TO39" i="2"/>
  <c r="TO40" i="2" s="1"/>
  <c r="TN39" i="2"/>
  <c r="TN40" i="2" s="1"/>
  <c r="TM39" i="2"/>
  <c r="TM40" i="2" s="1"/>
  <c r="TL39" i="2"/>
  <c r="TL40" i="2" s="1"/>
  <c r="TK39" i="2"/>
  <c r="TK40" i="2" s="1"/>
  <c r="TJ39" i="2"/>
  <c r="TJ40" i="2" s="1"/>
  <c r="TI39" i="2"/>
  <c r="TI40" i="2" s="1"/>
  <c r="TH39" i="2"/>
  <c r="TH40" i="2" s="1"/>
  <c r="TG39" i="2"/>
  <c r="TG40" i="2" s="1"/>
  <c r="TF39" i="2"/>
  <c r="TF40" i="2" s="1"/>
  <c r="TE39" i="2"/>
  <c r="TE40" i="2" s="1"/>
  <c r="TD39" i="2"/>
  <c r="TD40" i="2" s="1"/>
  <c r="TC39" i="2"/>
  <c r="TC40" i="2" s="1"/>
  <c r="TB39" i="2"/>
  <c r="TB40" i="2" s="1"/>
  <c r="TA39" i="2"/>
  <c r="TA40" i="2" s="1"/>
  <c r="SZ39" i="2"/>
  <c r="SZ40" i="2" s="1"/>
  <c r="SY39" i="2"/>
  <c r="SY40" i="2" s="1"/>
  <c r="SX39" i="2"/>
  <c r="SX40" i="2" s="1"/>
  <c r="SW39" i="2"/>
  <c r="SW40" i="2" s="1"/>
  <c r="SV39" i="2"/>
  <c r="SV40" i="2" s="1"/>
  <c r="SU39" i="2"/>
  <c r="SU40" i="2" s="1"/>
  <c r="ST39" i="2"/>
  <c r="ST40" i="2" s="1"/>
  <c r="SS39" i="2"/>
  <c r="SS40" i="2" s="1"/>
  <c r="SR39" i="2"/>
  <c r="SR40" i="2" s="1"/>
  <c r="SQ39" i="2"/>
  <c r="SQ40" i="2" s="1"/>
  <c r="SP39" i="2"/>
  <c r="SP40" i="2" s="1"/>
  <c r="SO39" i="2"/>
  <c r="SO40" i="2" s="1"/>
  <c r="SN39" i="2"/>
  <c r="SN40" i="2" s="1"/>
  <c r="SM39" i="2"/>
  <c r="SM40" i="2" s="1"/>
  <c r="SL39" i="2"/>
  <c r="SL40" i="2" s="1"/>
  <c r="SK39" i="2"/>
  <c r="SK40" i="2" s="1"/>
  <c r="SJ39" i="2"/>
  <c r="SJ40" i="2" s="1"/>
  <c r="SI39" i="2"/>
  <c r="SI40" i="2" s="1"/>
  <c r="SH39" i="2"/>
  <c r="SH40" i="2" s="1"/>
  <c r="SG39" i="2"/>
  <c r="SG40" i="2" s="1"/>
  <c r="SF39" i="2"/>
  <c r="SF40" i="2" s="1"/>
  <c r="SE39" i="2"/>
  <c r="SE40" i="2" s="1"/>
  <c r="SD39" i="2"/>
  <c r="SD40" i="2" s="1"/>
  <c r="SC39" i="2"/>
  <c r="SC40" i="2" s="1"/>
  <c r="SB39" i="2"/>
  <c r="SB40" i="2" s="1"/>
  <c r="SA39" i="2"/>
  <c r="SA40" i="2" s="1"/>
  <c r="RZ39" i="2"/>
  <c r="RZ40" i="2" s="1"/>
  <c r="RY39" i="2"/>
  <c r="RY40" i="2" s="1"/>
  <c r="RX39" i="2"/>
  <c r="RX40" i="2" s="1"/>
  <c r="RW39" i="2"/>
  <c r="RW40" i="2" s="1"/>
  <c r="RV39" i="2"/>
  <c r="RV40" i="2" s="1"/>
  <c r="RU39" i="2"/>
  <c r="RU40" i="2" s="1"/>
  <c r="RT39" i="2"/>
  <c r="RT40" i="2" s="1"/>
  <c r="RS39" i="2"/>
  <c r="RS40" i="2" s="1"/>
  <c r="RR39" i="2"/>
  <c r="RR40" i="2" s="1"/>
  <c r="RQ39" i="2"/>
  <c r="RQ40" i="2" s="1"/>
  <c r="RP39" i="2"/>
  <c r="RP40" i="2" s="1"/>
  <c r="RO39" i="2"/>
  <c r="RO40" i="2" s="1"/>
  <c r="RN39" i="2"/>
  <c r="RN40" i="2" s="1"/>
  <c r="RM39" i="2"/>
  <c r="RM40" i="2" s="1"/>
  <c r="RL39" i="2"/>
  <c r="RL40" i="2" s="1"/>
  <c r="RK39" i="2"/>
  <c r="RK40" i="2" s="1"/>
  <c r="RJ39" i="2"/>
  <c r="RJ40" i="2" s="1"/>
  <c r="RI39" i="2"/>
  <c r="RI40" i="2" s="1"/>
  <c r="RH39" i="2"/>
  <c r="RH40" i="2" s="1"/>
  <c r="RG39" i="2"/>
  <c r="RG40" i="2" s="1"/>
  <c r="RF39" i="2"/>
  <c r="RF40" i="2" s="1"/>
  <c r="RE39" i="2"/>
  <c r="RE40" i="2" s="1"/>
  <c r="RD39" i="2"/>
  <c r="RD40" i="2" s="1"/>
  <c r="RC39" i="2"/>
  <c r="RC40" i="2" s="1"/>
  <c r="RB39" i="2"/>
  <c r="RB40" i="2" s="1"/>
  <c r="RA39" i="2"/>
  <c r="RA40" i="2" s="1"/>
  <c r="QZ39" i="2"/>
  <c r="QZ40" i="2" s="1"/>
  <c r="QY39" i="2"/>
  <c r="QY40" i="2" s="1"/>
  <c r="QX39" i="2"/>
  <c r="QX40" i="2" s="1"/>
  <c r="QW39" i="2"/>
  <c r="QW40" i="2" s="1"/>
  <c r="QV39" i="2"/>
  <c r="QV40" i="2" s="1"/>
  <c r="QU39" i="2"/>
  <c r="QU40" i="2" s="1"/>
  <c r="QT39" i="2"/>
  <c r="QT40" i="2" s="1"/>
  <c r="QS39" i="2"/>
  <c r="QS40" i="2" s="1"/>
  <c r="QR39" i="2"/>
  <c r="QR40" i="2" s="1"/>
  <c r="QQ39" i="2"/>
  <c r="QQ40" i="2" s="1"/>
  <c r="QP39" i="2"/>
  <c r="QP40" i="2" s="1"/>
  <c r="QO39" i="2"/>
  <c r="QO40" i="2" s="1"/>
  <c r="QN39" i="2"/>
  <c r="QN40" i="2" s="1"/>
  <c r="QM39" i="2"/>
  <c r="QM40" i="2" s="1"/>
  <c r="QL39" i="2"/>
  <c r="QL40" i="2" s="1"/>
  <c r="QK39" i="2"/>
  <c r="QK40" i="2" s="1"/>
  <c r="QJ39" i="2"/>
  <c r="QJ40" i="2" s="1"/>
  <c r="QI39" i="2"/>
  <c r="QI40" i="2" s="1"/>
  <c r="QH39" i="2"/>
  <c r="QH40" i="2" s="1"/>
  <c r="QG39" i="2"/>
  <c r="QG40" i="2" s="1"/>
  <c r="QF39" i="2"/>
  <c r="QF40" i="2" s="1"/>
  <c r="QE39" i="2"/>
  <c r="QE40" i="2" s="1"/>
  <c r="QD39" i="2"/>
  <c r="QD40" i="2" s="1"/>
  <c r="QC39" i="2"/>
  <c r="QC40" i="2" s="1"/>
  <c r="QB39" i="2"/>
  <c r="QB40" i="2" s="1"/>
  <c r="QA39" i="2"/>
  <c r="QA40" i="2" s="1"/>
  <c r="PZ39" i="2"/>
  <c r="PZ40" i="2" s="1"/>
  <c r="PY39" i="2"/>
  <c r="PY40" i="2" s="1"/>
  <c r="PX39" i="2"/>
  <c r="PX40" i="2" s="1"/>
  <c r="PW39" i="2"/>
  <c r="PW40" i="2" s="1"/>
  <c r="PV39" i="2"/>
  <c r="PV40" i="2" s="1"/>
  <c r="PU39" i="2"/>
  <c r="PU40" i="2" s="1"/>
  <c r="PT39" i="2"/>
  <c r="PT40" i="2" s="1"/>
  <c r="PS39" i="2"/>
  <c r="PS40" i="2" s="1"/>
  <c r="PR39" i="2"/>
  <c r="PR40" i="2" s="1"/>
  <c r="PQ39" i="2"/>
  <c r="PQ40" i="2" s="1"/>
  <c r="PP39" i="2"/>
  <c r="PP40" i="2" s="1"/>
  <c r="PO39" i="2"/>
  <c r="PO40" i="2" s="1"/>
  <c r="PN39" i="2"/>
  <c r="PN40" i="2" s="1"/>
  <c r="PM39" i="2"/>
  <c r="PM40" i="2" s="1"/>
  <c r="PL39" i="2"/>
  <c r="PL40" i="2" s="1"/>
  <c r="PK39" i="2"/>
  <c r="PK40" i="2" s="1"/>
  <c r="PJ39" i="2"/>
  <c r="PJ40" i="2" s="1"/>
  <c r="PI39" i="2"/>
  <c r="PI40" i="2" s="1"/>
  <c r="PH39" i="2"/>
  <c r="PH40" i="2" s="1"/>
  <c r="PG39" i="2"/>
  <c r="PG40" i="2" s="1"/>
  <c r="PF39" i="2"/>
  <c r="PF40" i="2" s="1"/>
  <c r="PE39" i="2"/>
  <c r="PE40" i="2" s="1"/>
  <c r="PD39" i="2"/>
  <c r="PD40" i="2" s="1"/>
  <c r="PC39" i="2"/>
  <c r="PC40" i="2" s="1"/>
  <c r="PB39" i="2"/>
  <c r="PB40" i="2" s="1"/>
  <c r="PA39" i="2"/>
  <c r="PA40" i="2" s="1"/>
  <c r="OZ39" i="2"/>
  <c r="OZ40" i="2" s="1"/>
  <c r="OY39" i="2"/>
  <c r="OY40" i="2" s="1"/>
  <c r="OX39" i="2"/>
  <c r="OX40" i="2" s="1"/>
  <c r="OW39" i="2"/>
  <c r="OW40" i="2" s="1"/>
  <c r="OV39" i="2"/>
  <c r="OV40" i="2" s="1"/>
  <c r="OU39" i="2"/>
  <c r="OU40" i="2" s="1"/>
  <c r="OT39" i="2"/>
  <c r="OT40" i="2" s="1"/>
  <c r="OS39" i="2"/>
  <c r="OS40" i="2" s="1"/>
  <c r="OR39" i="2"/>
  <c r="OR40" i="2" s="1"/>
  <c r="OQ39" i="2"/>
  <c r="OQ40" i="2" s="1"/>
  <c r="OP39" i="2"/>
  <c r="OP40" i="2" s="1"/>
  <c r="OO39" i="2"/>
  <c r="OO40" i="2" s="1"/>
  <c r="ON39" i="2"/>
  <c r="ON40" i="2" s="1"/>
  <c r="OM39" i="2"/>
  <c r="OM40" i="2" s="1"/>
  <c r="OL39" i="2"/>
  <c r="OL40" i="2" s="1"/>
  <c r="OK39" i="2"/>
  <c r="OK40" i="2" s="1"/>
  <c r="OJ39" i="2"/>
  <c r="OJ40" i="2" s="1"/>
  <c r="OI39" i="2"/>
  <c r="OI40" i="2" s="1"/>
  <c r="OH39" i="2"/>
  <c r="OH40" i="2" s="1"/>
  <c r="OG39" i="2"/>
  <c r="OG40" i="2" s="1"/>
  <c r="OF39" i="2"/>
  <c r="OF40" i="2" s="1"/>
  <c r="OE39" i="2"/>
  <c r="OE40" i="2" s="1"/>
  <c r="OD39" i="2"/>
  <c r="OD40" i="2" s="1"/>
  <c r="OC39" i="2"/>
  <c r="OC40" i="2" s="1"/>
  <c r="OB39" i="2"/>
  <c r="OB40" i="2" s="1"/>
  <c r="OA39" i="2"/>
  <c r="OA40" i="2" s="1"/>
  <c r="NZ39" i="2"/>
  <c r="NZ40" i="2" s="1"/>
  <c r="NY39" i="2"/>
  <c r="NY40" i="2" s="1"/>
  <c r="NX39" i="2"/>
  <c r="NX40" i="2" s="1"/>
  <c r="NW39" i="2"/>
  <c r="NW40" i="2" s="1"/>
  <c r="NV39" i="2"/>
  <c r="NV40" i="2" s="1"/>
  <c r="NU39" i="2"/>
  <c r="NU40" i="2" s="1"/>
  <c r="NT39" i="2"/>
  <c r="NT40" i="2" s="1"/>
  <c r="NS39" i="2"/>
  <c r="NS40" i="2" s="1"/>
  <c r="NR39" i="2"/>
  <c r="NR40" i="2" s="1"/>
  <c r="NQ39" i="2"/>
  <c r="NQ40" i="2" s="1"/>
  <c r="NP39" i="2"/>
  <c r="NP40" i="2" s="1"/>
  <c r="NO39" i="2"/>
  <c r="NO40" i="2" s="1"/>
  <c r="NN39" i="2"/>
  <c r="NN40" i="2" s="1"/>
  <c r="NM39" i="2"/>
  <c r="NM40" i="2" s="1"/>
  <c r="NL39" i="2"/>
  <c r="NL40" i="2" s="1"/>
  <c r="NK39" i="2"/>
  <c r="NK40" i="2" s="1"/>
  <c r="NJ39" i="2"/>
  <c r="NJ40" i="2" s="1"/>
  <c r="NI39" i="2"/>
  <c r="NI40" i="2" s="1"/>
  <c r="NH39" i="2"/>
  <c r="NH40" i="2" s="1"/>
  <c r="NG39" i="2"/>
  <c r="NG40" i="2" s="1"/>
  <c r="NF39" i="2"/>
  <c r="NF40" i="2" s="1"/>
  <c r="NE39" i="2"/>
  <c r="NE40" i="2" s="1"/>
  <c r="ND39" i="2"/>
  <c r="ND40" i="2" s="1"/>
  <c r="NC39" i="2"/>
  <c r="NC40" i="2" s="1"/>
  <c r="NB39" i="2"/>
  <c r="NB40" i="2" s="1"/>
  <c r="NA39" i="2"/>
  <c r="NA40" i="2" s="1"/>
  <c r="MZ39" i="2"/>
  <c r="MZ40" i="2" s="1"/>
  <c r="MY39" i="2"/>
  <c r="MY40" i="2" s="1"/>
  <c r="MX39" i="2"/>
  <c r="MX40" i="2" s="1"/>
  <c r="MW39" i="2"/>
  <c r="MW40" i="2" s="1"/>
  <c r="MV39" i="2"/>
  <c r="MV40" i="2" s="1"/>
  <c r="MU39" i="2"/>
  <c r="MU40" i="2" s="1"/>
  <c r="MT39" i="2"/>
  <c r="MT40" i="2" s="1"/>
  <c r="MS39" i="2"/>
  <c r="MS40" i="2" s="1"/>
  <c r="MR39" i="2"/>
  <c r="MR40" i="2" s="1"/>
  <c r="MQ39" i="2"/>
  <c r="MQ40" i="2" s="1"/>
  <c r="MP39" i="2"/>
  <c r="MP40" i="2" s="1"/>
  <c r="MO39" i="2"/>
  <c r="MO40" i="2" s="1"/>
  <c r="MN39" i="2"/>
  <c r="MN40" i="2" s="1"/>
  <c r="MM39" i="2"/>
  <c r="MM40" i="2" s="1"/>
  <c r="ML39" i="2"/>
  <c r="ML40" i="2" s="1"/>
  <c r="MK39" i="2"/>
  <c r="MK40" i="2" s="1"/>
  <c r="MJ39" i="2"/>
  <c r="MJ40" i="2" s="1"/>
  <c r="MI39" i="2"/>
  <c r="MI40" i="2" s="1"/>
  <c r="MH39" i="2"/>
  <c r="MH40" i="2" s="1"/>
  <c r="MG39" i="2"/>
  <c r="MG40" i="2" s="1"/>
  <c r="MF39" i="2"/>
  <c r="MF40" i="2" s="1"/>
  <c r="ME39" i="2"/>
  <c r="ME40" i="2" s="1"/>
  <c r="MD39" i="2"/>
  <c r="MD40" i="2" s="1"/>
  <c r="MC39" i="2"/>
  <c r="MC40" i="2" s="1"/>
  <c r="MB39" i="2"/>
  <c r="MB40" i="2" s="1"/>
  <c r="MA39" i="2"/>
  <c r="MA40" i="2" s="1"/>
  <c r="LZ39" i="2"/>
  <c r="LZ40" i="2" s="1"/>
  <c r="LY39" i="2"/>
  <c r="LY40" i="2" s="1"/>
  <c r="LX39" i="2"/>
  <c r="LX40" i="2" s="1"/>
  <c r="LW39" i="2"/>
  <c r="LW40" i="2" s="1"/>
  <c r="LV39" i="2"/>
  <c r="LV40" i="2" s="1"/>
  <c r="LU39" i="2"/>
  <c r="LU40" i="2" s="1"/>
  <c r="LT39" i="2"/>
  <c r="LT40" i="2" s="1"/>
  <c r="LS39" i="2"/>
  <c r="LS40" i="2" s="1"/>
  <c r="LR39" i="2"/>
  <c r="LR40" i="2" s="1"/>
  <c r="LQ39" i="2"/>
  <c r="LQ40" i="2" s="1"/>
  <c r="LP39" i="2"/>
  <c r="LP40" i="2" s="1"/>
  <c r="LO39" i="2"/>
  <c r="LO40" i="2" s="1"/>
  <c r="LN39" i="2"/>
  <c r="LN40" i="2" s="1"/>
  <c r="LM39" i="2"/>
  <c r="LM40" i="2" s="1"/>
  <c r="LL39" i="2"/>
  <c r="LL40" i="2" s="1"/>
  <c r="LK39" i="2"/>
  <c r="LK40" i="2" s="1"/>
  <c r="LJ39" i="2"/>
  <c r="LJ40" i="2" s="1"/>
  <c r="LI39" i="2"/>
  <c r="LI40" i="2" s="1"/>
  <c r="LH39" i="2"/>
  <c r="LH40" i="2" s="1"/>
  <c r="LG39" i="2"/>
  <c r="LG40" i="2" s="1"/>
  <c r="LF39" i="2"/>
  <c r="LF40" i="2" s="1"/>
  <c r="LE34" i="2"/>
  <c r="LE35" i="2" s="1"/>
  <c r="LD34" i="2"/>
  <c r="LD35" i="2" s="1"/>
  <c r="LC34" i="2"/>
  <c r="LC35" i="2" s="1"/>
  <c r="LB34" i="2"/>
  <c r="LB35" i="2" s="1"/>
  <c r="LA34" i="2"/>
  <c r="LA35" i="2" s="1"/>
  <c r="KZ34" i="2"/>
  <c r="KZ35" i="2" s="1"/>
  <c r="KY34" i="2"/>
  <c r="KY35" i="2" s="1"/>
  <c r="KX34" i="2"/>
  <c r="KX35" i="2" s="1"/>
  <c r="KW34" i="2"/>
  <c r="KW35" i="2" s="1"/>
  <c r="KV34" i="2"/>
  <c r="KV35" i="2" s="1"/>
  <c r="KU34" i="2"/>
  <c r="KU35" i="2" s="1"/>
  <c r="KT34" i="2"/>
  <c r="KT35" i="2" s="1"/>
  <c r="KS34" i="2"/>
  <c r="KS35" i="2" s="1"/>
  <c r="KR34" i="2"/>
  <c r="KR35" i="2" s="1"/>
  <c r="KQ34" i="2"/>
  <c r="KQ35" i="2" s="1"/>
  <c r="KP34" i="2"/>
  <c r="KP35" i="2" s="1"/>
  <c r="KO34" i="2"/>
  <c r="KO35" i="2" s="1"/>
  <c r="KN34" i="2"/>
  <c r="KN35" i="2" s="1"/>
  <c r="KM34" i="2"/>
  <c r="KM35" i="2" s="1"/>
  <c r="KL34" i="2"/>
  <c r="KL35" i="2" s="1"/>
  <c r="KK34" i="2"/>
  <c r="KK35" i="2" s="1"/>
  <c r="KJ34" i="2"/>
  <c r="KJ35" i="2" s="1"/>
  <c r="KI34" i="2"/>
  <c r="KI35" i="2" s="1"/>
  <c r="KH34" i="2"/>
  <c r="KH35" i="2" s="1"/>
  <c r="KG34" i="2"/>
  <c r="KG35" i="2" s="1"/>
  <c r="KF34" i="2"/>
  <c r="KF35" i="2" s="1"/>
  <c r="KE34" i="2"/>
  <c r="KE35" i="2" s="1"/>
  <c r="KD34" i="2"/>
  <c r="KD35" i="2" s="1"/>
  <c r="KC34" i="2"/>
  <c r="KC35" i="2" s="1"/>
  <c r="KB34" i="2"/>
  <c r="KB35" i="2" s="1"/>
  <c r="KA34" i="2"/>
  <c r="KA35" i="2" s="1"/>
  <c r="JZ34" i="2"/>
  <c r="JZ35" i="2" s="1"/>
  <c r="JY34" i="2"/>
  <c r="JY35" i="2" s="1"/>
  <c r="JX34" i="2"/>
  <c r="JX35" i="2" s="1"/>
  <c r="JW34" i="2"/>
  <c r="JW35" i="2" s="1"/>
  <c r="JV34" i="2"/>
  <c r="JV35" i="2" s="1"/>
  <c r="JU34" i="2"/>
  <c r="JU35" i="2" s="1"/>
  <c r="JT34" i="2"/>
  <c r="JT35" i="2" s="1"/>
  <c r="JS34" i="2"/>
  <c r="JS35" i="2" s="1"/>
  <c r="JR34" i="2"/>
  <c r="JR35" i="2" s="1"/>
  <c r="JQ34" i="2"/>
  <c r="JQ35" i="2" s="1"/>
  <c r="JP34" i="2"/>
  <c r="JP35" i="2" s="1"/>
  <c r="JO34" i="2"/>
  <c r="JO35" i="2" s="1"/>
  <c r="JN34" i="2"/>
  <c r="JN35" i="2" s="1"/>
  <c r="JM34" i="2"/>
  <c r="JM35" i="2" s="1"/>
  <c r="JL34" i="2"/>
  <c r="JL35" i="2" s="1"/>
  <c r="JK34" i="2"/>
  <c r="JK35" i="2" s="1"/>
  <c r="JJ34" i="2"/>
  <c r="JJ35" i="2" s="1"/>
  <c r="JI34" i="2"/>
  <c r="JI35" i="2" s="1"/>
  <c r="JH34" i="2"/>
  <c r="JH35" i="2" s="1"/>
  <c r="JG34" i="2"/>
  <c r="JG35" i="2" s="1"/>
  <c r="JF34" i="2"/>
  <c r="JF35" i="2" s="1"/>
  <c r="JE34" i="2"/>
  <c r="JE35" i="2" s="1"/>
  <c r="JD34" i="2"/>
  <c r="JD35" i="2" s="1"/>
  <c r="JC34" i="2"/>
  <c r="JC35" i="2" s="1"/>
  <c r="JB34" i="2"/>
  <c r="JB35" i="2" s="1"/>
  <c r="JA34" i="2"/>
  <c r="JA35" i="2" s="1"/>
  <c r="IZ34" i="2"/>
  <c r="IZ35" i="2" s="1"/>
  <c r="IY34" i="2"/>
  <c r="IY35" i="2" s="1"/>
  <c r="IX34" i="2"/>
  <c r="IX35" i="2" s="1"/>
  <c r="IW34" i="2"/>
  <c r="IW35" i="2" s="1"/>
  <c r="IV34" i="2"/>
  <c r="IV35" i="2" s="1"/>
  <c r="IU34" i="2"/>
  <c r="IU35" i="2" s="1"/>
  <c r="IT34" i="2"/>
  <c r="IT35" i="2" s="1"/>
  <c r="IS34" i="2"/>
  <c r="IS35" i="2" s="1"/>
  <c r="IR34" i="2"/>
  <c r="IR35" i="2" s="1"/>
  <c r="IQ34" i="2"/>
  <c r="IQ35" i="2" s="1"/>
  <c r="IP34" i="2"/>
  <c r="IP35" i="2" s="1"/>
  <c r="IO34" i="2"/>
  <c r="IO35" i="2" s="1"/>
  <c r="IN34" i="2"/>
  <c r="IN35" i="2" s="1"/>
  <c r="IM34" i="2"/>
  <c r="IM35" i="2" s="1"/>
  <c r="IL34" i="2"/>
  <c r="IL35" i="2" s="1"/>
  <c r="IK34" i="2"/>
  <c r="IK35" i="2" s="1"/>
  <c r="IJ34" i="2"/>
  <c r="IJ35" i="2" s="1"/>
  <c r="II34" i="2"/>
  <c r="II35" i="2" s="1"/>
  <c r="IH34" i="2"/>
  <c r="IH35" i="2" s="1"/>
  <c r="IG34" i="2"/>
  <c r="IG35" i="2" s="1"/>
  <c r="IF34" i="2"/>
  <c r="IF35" i="2" s="1"/>
  <c r="IE34" i="2"/>
  <c r="IE35" i="2" s="1"/>
  <c r="ID34" i="2"/>
  <c r="ID35" i="2" s="1"/>
  <c r="IC34" i="2"/>
  <c r="IC35" i="2" s="1"/>
  <c r="IB34" i="2"/>
  <c r="IB35" i="2" s="1"/>
  <c r="IA34" i="2"/>
  <c r="IA35" i="2" s="1"/>
  <c r="HZ34" i="2"/>
  <c r="HZ35" i="2" s="1"/>
  <c r="HY34" i="2"/>
  <c r="HY35" i="2" s="1"/>
  <c r="HX34" i="2"/>
  <c r="HX35" i="2" s="1"/>
  <c r="HW34" i="2"/>
  <c r="HW35" i="2" s="1"/>
  <c r="HV34" i="2"/>
  <c r="HV35" i="2" s="1"/>
  <c r="HU34" i="2"/>
  <c r="HU35" i="2" s="1"/>
  <c r="HT34" i="2"/>
  <c r="HT35" i="2" s="1"/>
  <c r="HS34" i="2"/>
  <c r="HS35" i="2" s="1"/>
  <c r="HR34" i="2"/>
  <c r="HR35" i="2" s="1"/>
  <c r="HQ34" i="2"/>
  <c r="HQ35" i="2" s="1"/>
  <c r="HP34" i="2"/>
  <c r="HP35" i="2" s="1"/>
  <c r="HO34" i="2"/>
  <c r="HO35" i="2" s="1"/>
  <c r="HN34" i="2"/>
  <c r="HN35" i="2" s="1"/>
  <c r="HM34" i="2"/>
  <c r="HM35" i="2" s="1"/>
  <c r="HL34" i="2"/>
  <c r="HL35" i="2" s="1"/>
  <c r="HK34" i="2"/>
  <c r="HK35" i="2" s="1"/>
  <c r="HJ34" i="2"/>
  <c r="HJ35" i="2" s="1"/>
  <c r="HI34" i="2"/>
  <c r="HI35" i="2" s="1"/>
  <c r="HH34" i="2"/>
  <c r="HH35" i="2" s="1"/>
  <c r="HG34" i="2"/>
  <c r="HG35" i="2" s="1"/>
  <c r="HF34" i="2"/>
  <c r="HF35" i="2" s="1"/>
  <c r="HE34" i="2"/>
  <c r="HE35" i="2" s="1"/>
  <c r="HD34" i="2"/>
  <c r="HD35" i="2" s="1"/>
  <c r="HC34" i="2"/>
  <c r="HC35" i="2" s="1"/>
  <c r="HB34" i="2"/>
  <c r="HB35" i="2" s="1"/>
  <c r="HA34" i="2"/>
  <c r="HA35" i="2" s="1"/>
  <c r="GZ34" i="2"/>
  <c r="GZ35" i="2" s="1"/>
  <c r="GY34" i="2"/>
  <c r="GY35" i="2" s="1"/>
  <c r="GX34" i="2"/>
  <c r="GX35" i="2" s="1"/>
  <c r="GW34" i="2"/>
  <c r="GW35" i="2" s="1"/>
  <c r="GV34" i="2"/>
  <c r="GV35" i="2" s="1"/>
  <c r="GU34" i="2"/>
  <c r="GU35" i="2" s="1"/>
  <c r="GT34" i="2"/>
  <c r="GT35" i="2" s="1"/>
  <c r="GS34" i="2"/>
  <c r="GS35" i="2" s="1"/>
  <c r="GR34" i="2"/>
  <c r="GR35" i="2" s="1"/>
  <c r="GQ34" i="2"/>
  <c r="GQ35" i="2" s="1"/>
  <c r="GP34" i="2"/>
  <c r="GP35" i="2" s="1"/>
  <c r="GO34" i="2"/>
  <c r="GO35" i="2" s="1"/>
  <c r="GN34" i="2"/>
  <c r="GN35" i="2" s="1"/>
  <c r="GM34" i="2"/>
  <c r="GM35" i="2" s="1"/>
  <c r="GL34" i="2"/>
  <c r="GL35" i="2" s="1"/>
  <c r="GK34" i="2"/>
  <c r="GK35" i="2" s="1"/>
  <c r="GJ34" i="2"/>
  <c r="GJ35" i="2" s="1"/>
  <c r="GI34" i="2"/>
  <c r="GI35" i="2" s="1"/>
  <c r="GH34" i="2"/>
  <c r="GH35" i="2" s="1"/>
  <c r="GG34" i="2"/>
  <c r="GG35" i="2" s="1"/>
  <c r="GF34" i="2"/>
  <c r="GF35" i="2" s="1"/>
  <c r="GE34" i="2"/>
  <c r="GE35" i="2" s="1"/>
  <c r="GD34" i="2"/>
  <c r="GD35" i="2" s="1"/>
  <c r="GC34" i="2"/>
  <c r="GC35" i="2" s="1"/>
  <c r="GB34" i="2"/>
  <c r="GB35" i="2" s="1"/>
  <c r="GA34" i="2"/>
  <c r="GA35" i="2" s="1"/>
  <c r="FZ34" i="2"/>
  <c r="FZ35" i="2" s="1"/>
  <c r="FY34" i="2"/>
  <c r="FY35" i="2" s="1"/>
  <c r="FX34" i="2"/>
  <c r="FX35" i="2" s="1"/>
  <c r="FW34" i="2"/>
  <c r="FW35" i="2" s="1"/>
  <c r="FV34" i="2"/>
  <c r="FV35" i="2" s="1"/>
  <c r="FU34" i="2"/>
  <c r="FU35" i="2" s="1"/>
  <c r="FT34" i="2"/>
  <c r="FT35" i="2" s="1"/>
  <c r="FS34" i="2"/>
  <c r="FS35" i="2" s="1"/>
  <c r="FR34" i="2"/>
  <c r="FR35" i="2" s="1"/>
  <c r="FQ34" i="2"/>
  <c r="FQ35" i="2" s="1"/>
  <c r="FP34" i="2"/>
  <c r="FP35" i="2" s="1"/>
  <c r="FO34" i="2"/>
  <c r="FO35" i="2" s="1"/>
  <c r="FN34" i="2"/>
  <c r="FN35" i="2" s="1"/>
  <c r="FM34" i="2"/>
  <c r="FM35" i="2" s="1"/>
  <c r="FL34" i="2"/>
  <c r="FL35" i="2" s="1"/>
  <c r="FK34" i="2"/>
  <c r="FK35" i="2" s="1"/>
  <c r="FJ34" i="2"/>
  <c r="FJ35" i="2" s="1"/>
  <c r="FI34" i="2"/>
  <c r="FI35" i="2" s="1"/>
  <c r="FH34" i="2"/>
  <c r="FH35" i="2" s="1"/>
  <c r="FG34" i="2"/>
  <c r="FG35" i="2" s="1"/>
  <c r="FF34" i="2"/>
  <c r="FF35" i="2" s="1"/>
  <c r="FE34" i="2"/>
  <c r="FE35" i="2" s="1"/>
  <c r="FD34" i="2"/>
  <c r="FD35" i="2" s="1"/>
  <c r="FC34" i="2"/>
  <c r="FC35" i="2" s="1"/>
  <c r="FB34" i="2"/>
  <c r="FB35" i="2" s="1"/>
  <c r="FA34" i="2"/>
  <c r="FA35" i="2" s="1"/>
  <c r="EZ34" i="2"/>
  <c r="EZ35" i="2" s="1"/>
  <c r="EY34" i="2"/>
  <c r="EY35" i="2" s="1"/>
  <c r="EX34" i="2"/>
  <c r="EX35" i="2" s="1"/>
  <c r="EW34" i="2"/>
  <c r="EW35" i="2" s="1"/>
  <c r="EV34" i="2"/>
  <c r="EV35" i="2" s="1"/>
  <c r="EU34" i="2"/>
  <c r="EU35" i="2" s="1"/>
  <c r="ET34" i="2"/>
  <c r="ET35" i="2" s="1"/>
  <c r="ES34" i="2"/>
  <c r="ES35" i="2" s="1"/>
  <c r="ER34" i="2"/>
  <c r="ER35" i="2" s="1"/>
  <c r="EQ34" i="2"/>
  <c r="EQ35" i="2" s="1"/>
  <c r="EP34" i="2"/>
  <c r="EP35" i="2" s="1"/>
  <c r="EO34" i="2"/>
  <c r="EO35" i="2" s="1"/>
  <c r="EN34" i="2"/>
  <c r="EN35" i="2" s="1"/>
  <c r="EM34" i="2"/>
  <c r="EM35" i="2" s="1"/>
  <c r="EL34" i="2"/>
  <c r="EL35" i="2" s="1"/>
  <c r="EK34" i="2"/>
  <c r="EK35" i="2" s="1"/>
  <c r="EJ34" i="2"/>
  <c r="EJ35" i="2" s="1"/>
  <c r="EI34" i="2"/>
  <c r="EI35" i="2" s="1"/>
  <c r="EH34" i="2"/>
  <c r="EH35" i="2" s="1"/>
  <c r="EG34" i="2"/>
  <c r="EG35" i="2" s="1"/>
  <c r="EF34" i="2"/>
  <c r="EF35" i="2" s="1"/>
  <c r="EE34" i="2"/>
  <c r="EE35" i="2" s="1"/>
  <c r="ED34" i="2"/>
  <c r="ED35" i="2" s="1"/>
  <c r="EC34" i="2"/>
  <c r="EC35" i="2" s="1"/>
  <c r="EB34" i="2"/>
  <c r="EB35" i="2" s="1"/>
  <c r="EA34" i="2"/>
  <c r="EA35" i="2" s="1"/>
  <c r="DZ34" i="2"/>
  <c r="DZ35" i="2" s="1"/>
  <c r="DY34" i="2"/>
  <c r="DY35" i="2" s="1"/>
  <c r="DX34" i="2"/>
  <c r="DX35" i="2" s="1"/>
  <c r="DW34" i="2"/>
  <c r="DW35" i="2" s="1"/>
  <c r="DV34" i="2"/>
  <c r="DV35" i="2" s="1"/>
  <c r="DU34" i="2"/>
  <c r="DU35" i="2" s="1"/>
  <c r="DT34" i="2"/>
  <c r="DT35" i="2" s="1"/>
  <c r="DS34" i="2"/>
  <c r="DS35" i="2" s="1"/>
  <c r="DR34" i="2"/>
  <c r="DR35" i="2" s="1"/>
  <c r="DQ34" i="2"/>
  <c r="DQ35" i="2" s="1"/>
  <c r="DP34" i="2"/>
  <c r="DP35" i="2" s="1"/>
  <c r="DO34" i="2"/>
  <c r="DO35" i="2" s="1"/>
  <c r="DN34" i="2"/>
  <c r="DN35" i="2" s="1"/>
  <c r="DM34" i="2"/>
  <c r="DM35" i="2" s="1"/>
  <c r="DL34" i="2"/>
  <c r="DL35" i="2" s="1"/>
  <c r="DK34" i="2"/>
  <c r="DK35" i="2" s="1"/>
  <c r="DJ34" i="2"/>
  <c r="DJ35" i="2" s="1"/>
  <c r="DI34" i="2"/>
  <c r="DI35" i="2" s="1"/>
  <c r="DH34" i="2"/>
  <c r="DH35" i="2" s="1"/>
  <c r="DG34" i="2"/>
  <c r="DG35" i="2" s="1"/>
  <c r="DF34" i="2"/>
  <c r="DF35" i="2" s="1"/>
  <c r="DE34" i="2"/>
  <c r="DE35" i="2" s="1"/>
  <c r="DD34" i="2"/>
  <c r="DD35" i="2" s="1"/>
  <c r="DC34" i="2"/>
  <c r="DC35" i="2" s="1"/>
  <c r="DB34" i="2"/>
  <c r="DB35" i="2" s="1"/>
  <c r="DA34" i="2"/>
  <c r="DA35" i="2" s="1"/>
  <c r="CZ34" i="2"/>
  <c r="CZ35" i="2" s="1"/>
  <c r="CY34" i="2"/>
  <c r="CY35" i="2" s="1"/>
  <c r="CX34" i="2"/>
  <c r="CX35" i="2" s="1"/>
  <c r="CW34" i="2"/>
  <c r="CW35" i="2" s="1"/>
  <c r="CV34" i="2"/>
  <c r="CV35" i="2" s="1"/>
  <c r="CU34" i="2"/>
  <c r="CU35" i="2" s="1"/>
  <c r="CT34" i="2"/>
  <c r="CT35" i="2" s="1"/>
  <c r="CS34" i="2"/>
  <c r="CS35" i="2" s="1"/>
  <c r="CR34" i="2"/>
  <c r="CR35" i="2" s="1"/>
  <c r="CQ34" i="2"/>
  <c r="CQ35" i="2" s="1"/>
  <c r="CP34" i="2"/>
  <c r="CP35" i="2" s="1"/>
  <c r="CO34" i="2"/>
  <c r="CO35" i="2" s="1"/>
  <c r="CN34" i="2"/>
  <c r="CN35" i="2" s="1"/>
  <c r="CM34" i="2"/>
  <c r="CM35" i="2" s="1"/>
  <c r="CL34" i="2"/>
  <c r="CL35" i="2" s="1"/>
  <c r="CK34" i="2"/>
  <c r="CK35" i="2" s="1"/>
  <c r="CJ34" i="2"/>
  <c r="CJ35" i="2" s="1"/>
  <c r="CI34" i="2"/>
  <c r="CI35" i="2" s="1"/>
  <c r="CH34" i="2"/>
  <c r="CH35" i="2" s="1"/>
  <c r="CG34" i="2"/>
  <c r="CG35" i="2" s="1"/>
  <c r="CF34" i="2"/>
  <c r="CF35" i="2" s="1"/>
  <c r="CE34" i="2"/>
  <c r="CE35" i="2" s="1"/>
  <c r="CD34" i="2"/>
  <c r="CD35" i="2" s="1"/>
  <c r="CC34" i="2"/>
  <c r="CC35" i="2" s="1"/>
  <c r="CB34" i="2"/>
  <c r="CB35" i="2" s="1"/>
  <c r="CA34" i="2"/>
  <c r="CA35" i="2" s="1"/>
  <c r="BZ34" i="2"/>
  <c r="BZ35" i="2" s="1"/>
  <c r="BY34" i="2"/>
  <c r="BY35" i="2" s="1"/>
  <c r="BX34" i="2"/>
  <c r="BX35" i="2" s="1"/>
  <c r="BW34" i="2"/>
  <c r="BW35" i="2" s="1"/>
  <c r="BV34" i="2"/>
  <c r="BV35" i="2" s="1"/>
  <c r="BU34" i="2"/>
  <c r="BU35" i="2" s="1"/>
  <c r="BT34" i="2"/>
  <c r="BT35" i="2" s="1"/>
  <c r="BS34" i="2"/>
  <c r="BS35" i="2" s="1"/>
  <c r="BR34" i="2"/>
  <c r="BR35" i="2" s="1"/>
  <c r="BQ34" i="2"/>
  <c r="BQ35" i="2" s="1"/>
  <c r="BP34" i="2"/>
  <c r="BP35" i="2" s="1"/>
  <c r="BO34" i="2"/>
  <c r="BO35" i="2" s="1"/>
  <c r="BN34" i="2"/>
  <c r="BN35" i="2" s="1"/>
  <c r="BM34" i="2"/>
  <c r="BM35" i="2" s="1"/>
  <c r="BL34" i="2"/>
  <c r="BL35" i="2" s="1"/>
  <c r="BK34" i="2"/>
  <c r="BK35" i="2" s="1"/>
  <c r="BJ34" i="2"/>
  <c r="BJ35" i="2" s="1"/>
  <c r="BI34" i="2"/>
  <c r="BI35" i="2" s="1"/>
  <c r="BH34" i="2"/>
  <c r="BH35" i="2" s="1"/>
  <c r="BG34" i="2"/>
  <c r="BG35" i="2" s="1"/>
  <c r="BF34" i="2"/>
  <c r="BF35" i="2" s="1"/>
  <c r="BE34" i="2"/>
  <c r="BE35" i="2" s="1"/>
  <c r="BD34" i="2"/>
  <c r="BD35" i="2" s="1"/>
  <c r="BC34" i="2"/>
  <c r="BC35" i="2" s="1"/>
  <c r="BB34" i="2"/>
  <c r="BB35" i="2" s="1"/>
  <c r="BA34" i="2"/>
  <c r="BA35" i="2" s="1"/>
  <c r="AZ34" i="2"/>
  <c r="AZ35" i="2" s="1"/>
  <c r="AY34" i="2"/>
  <c r="AY35" i="2" s="1"/>
  <c r="AX34" i="2"/>
  <c r="AX35" i="2" s="1"/>
  <c r="AW34" i="2"/>
  <c r="AW35" i="2" s="1"/>
  <c r="AV34" i="2"/>
  <c r="AV35" i="2" s="1"/>
  <c r="AU34" i="2"/>
  <c r="AU35" i="2" s="1"/>
  <c r="AT34" i="2"/>
  <c r="AT35" i="2" s="1"/>
  <c r="AS34" i="2"/>
  <c r="AS35" i="2" s="1"/>
  <c r="AR34" i="2"/>
  <c r="AR35" i="2" s="1"/>
  <c r="AQ34" i="2"/>
  <c r="AQ35" i="2" s="1"/>
  <c r="AP34" i="2"/>
  <c r="AP35" i="2" s="1"/>
  <c r="AO34" i="2"/>
  <c r="AO35" i="2" s="1"/>
  <c r="AN34" i="2"/>
  <c r="AN35" i="2" s="1"/>
  <c r="AM34" i="2"/>
  <c r="AM35" i="2" s="1"/>
  <c r="AL34" i="2"/>
  <c r="AL35" i="2" s="1"/>
  <c r="AK34" i="2"/>
  <c r="AK35" i="2" s="1"/>
  <c r="AJ34" i="2"/>
  <c r="AJ35" i="2" s="1"/>
  <c r="AI34" i="2"/>
  <c r="AI35" i="2" s="1"/>
  <c r="AH34" i="2"/>
  <c r="AH35" i="2" s="1"/>
  <c r="AG34" i="2"/>
  <c r="AG35" i="2" s="1"/>
  <c r="AF34" i="2"/>
  <c r="AF35" i="2" s="1"/>
  <c r="AE34" i="2"/>
  <c r="AE35" i="2" s="1"/>
  <c r="AD34" i="2"/>
  <c r="AD35" i="2" s="1"/>
  <c r="AC34" i="2"/>
  <c r="AC35" i="2" s="1"/>
  <c r="AB34" i="2"/>
  <c r="AB35" i="2" s="1"/>
  <c r="AA34" i="2"/>
  <c r="AA35" i="2" s="1"/>
  <c r="Z34" i="2"/>
  <c r="Z35" i="2" s="1"/>
  <c r="Y34" i="2"/>
  <c r="Y35" i="2" s="1"/>
  <c r="X34" i="2"/>
  <c r="X35" i="2" s="1"/>
  <c r="W34" i="2"/>
  <c r="W35" i="2" s="1"/>
  <c r="V34" i="2"/>
  <c r="V35" i="2" s="1"/>
  <c r="U34" i="2"/>
  <c r="U35" i="2" s="1"/>
  <c r="T34" i="2"/>
  <c r="T35" i="2" s="1"/>
  <c r="S34" i="2"/>
  <c r="S35" i="2" s="1"/>
  <c r="R34" i="2"/>
  <c r="R35" i="2" s="1"/>
  <c r="Q34" i="2"/>
  <c r="Q35" i="2" s="1"/>
  <c r="P34" i="2"/>
  <c r="P35" i="2" s="1"/>
  <c r="O34" i="2"/>
  <c r="O35" i="2" s="1"/>
  <c r="N34" i="2"/>
  <c r="N35" i="2" s="1"/>
  <c r="M34" i="2"/>
  <c r="M35" i="2" s="1"/>
  <c r="L34" i="2"/>
  <c r="L35" i="2" s="1"/>
  <c r="K34" i="2"/>
  <c r="K35" i="2" s="1"/>
  <c r="J34" i="2"/>
  <c r="J35" i="2" s="1"/>
  <c r="I34" i="2"/>
  <c r="I35" i="2" s="1"/>
  <c r="H34" i="2"/>
  <c r="H35" i="2" s="1"/>
  <c r="G34" i="2"/>
  <c r="G35" i="2" s="1"/>
  <c r="F34" i="2"/>
  <c r="F35" i="2" s="1"/>
  <c r="E34" i="2"/>
  <c r="E35" i="2" s="1"/>
  <c r="D34" i="2"/>
  <c r="D35" i="2" s="1"/>
  <c r="C34" i="2"/>
  <c r="C35" i="2" s="1"/>
  <c r="YC40" i="3"/>
  <c r="XY40" i="3"/>
  <c r="WO40" i="3"/>
  <c r="WG40" i="3"/>
  <c r="UW40" i="3"/>
  <c r="US40" i="3"/>
  <c r="TE40" i="3"/>
  <c r="TA40" i="3"/>
  <c r="RQ40" i="3"/>
  <c r="RI40" i="3"/>
  <c r="PY40" i="3"/>
  <c r="PU40" i="3"/>
  <c r="OG40" i="3"/>
  <c r="OC40" i="3"/>
  <c r="MS40" i="3"/>
  <c r="MN40" i="3"/>
  <c r="LT40" i="3"/>
  <c r="LS40" i="3"/>
  <c r="LH40" i="3"/>
  <c r="KN40" i="3"/>
  <c r="KM40" i="3"/>
  <c r="KB40" i="3"/>
  <c r="JH40" i="3"/>
  <c r="JG40" i="3"/>
  <c r="IV40" i="3"/>
  <c r="IB40" i="3"/>
  <c r="IA40" i="3"/>
  <c r="HP40" i="3"/>
  <c r="GV40" i="3"/>
  <c r="GU40" i="3"/>
  <c r="GJ40" i="3"/>
  <c r="FP40" i="3"/>
  <c r="FO40" i="3"/>
  <c r="FD40" i="3"/>
  <c r="EJ40" i="3"/>
  <c r="EI40" i="3"/>
  <c r="DX40" i="3"/>
  <c r="DD40" i="3"/>
  <c r="DC40" i="3"/>
  <c r="CS40" i="3"/>
  <c r="CK40" i="3"/>
  <c r="CC40" i="3"/>
  <c r="BU40" i="3"/>
  <c r="BM40" i="3"/>
  <c r="BE40" i="3"/>
  <c r="AW40" i="3"/>
  <c r="AO40" i="3"/>
  <c r="AG40" i="3"/>
  <c r="Y40" i="3"/>
  <c r="Q40" i="3"/>
  <c r="E40" i="3"/>
  <c r="ZP39" i="3"/>
  <c r="ZP40" i="3" s="1"/>
  <c r="ZO39" i="3"/>
  <c r="ZO40" i="3" s="1"/>
  <c r="ZN39" i="3"/>
  <c r="ZN40" i="3" s="1"/>
  <c r="ZM39" i="3"/>
  <c r="ZM40" i="3" s="1"/>
  <c r="ZL39" i="3"/>
  <c r="ZL40" i="3" s="1"/>
  <c r="ZK39" i="3"/>
  <c r="ZK40" i="3" s="1"/>
  <c r="ZJ39" i="3"/>
  <c r="ZJ40" i="3" s="1"/>
  <c r="ZI39" i="3"/>
  <c r="ZI40" i="3" s="1"/>
  <c r="ZH39" i="3"/>
  <c r="ZH40" i="3" s="1"/>
  <c r="ZG39" i="3"/>
  <c r="ZG40" i="3" s="1"/>
  <c r="ZF39" i="3"/>
  <c r="ZF40" i="3" s="1"/>
  <c r="ZE39" i="3"/>
  <c r="ZE40" i="3" s="1"/>
  <c r="ZD39" i="3"/>
  <c r="ZD40" i="3" s="1"/>
  <c r="ZC39" i="3"/>
  <c r="ZC40" i="3" s="1"/>
  <c r="ZB39" i="3"/>
  <c r="ZB40" i="3" s="1"/>
  <c r="ZA39" i="3"/>
  <c r="ZA40" i="3" s="1"/>
  <c r="YZ39" i="3"/>
  <c r="YZ40" i="3" s="1"/>
  <c r="YY39" i="3"/>
  <c r="YY40" i="3" s="1"/>
  <c r="YX39" i="3"/>
  <c r="YX40" i="3" s="1"/>
  <c r="YW39" i="3"/>
  <c r="YW40" i="3" s="1"/>
  <c r="YV39" i="3"/>
  <c r="YV40" i="3" s="1"/>
  <c r="YU39" i="3"/>
  <c r="YU40" i="3" s="1"/>
  <c r="YT39" i="3"/>
  <c r="YT40" i="3" s="1"/>
  <c r="YS39" i="3"/>
  <c r="YS40" i="3" s="1"/>
  <c r="YR39" i="3"/>
  <c r="YR40" i="3" s="1"/>
  <c r="YQ39" i="3"/>
  <c r="YQ40" i="3" s="1"/>
  <c r="YP39" i="3"/>
  <c r="YP40" i="3" s="1"/>
  <c r="YO39" i="3"/>
  <c r="YO40" i="3" s="1"/>
  <c r="YN39" i="3"/>
  <c r="YN40" i="3" s="1"/>
  <c r="YM39" i="3"/>
  <c r="YM40" i="3" s="1"/>
  <c r="YL39" i="3"/>
  <c r="YL40" i="3" s="1"/>
  <c r="YK39" i="3"/>
  <c r="YK40" i="3" s="1"/>
  <c r="YJ39" i="3"/>
  <c r="YJ40" i="3" s="1"/>
  <c r="YI39" i="3"/>
  <c r="YI40" i="3" s="1"/>
  <c r="YH39" i="3"/>
  <c r="YH40" i="3" s="1"/>
  <c r="YG39" i="3"/>
  <c r="YG40" i="3" s="1"/>
  <c r="YF39" i="3"/>
  <c r="YF40" i="3" s="1"/>
  <c r="YE39" i="3"/>
  <c r="YE40" i="3" s="1"/>
  <c r="YD39" i="3"/>
  <c r="YD40" i="3" s="1"/>
  <c r="YC39" i="3"/>
  <c r="YB39" i="3"/>
  <c r="YB40" i="3" s="1"/>
  <c r="YA39" i="3"/>
  <c r="YA40" i="3" s="1"/>
  <c r="XZ39" i="3"/>
  <c r="XZ40" i="3" s="1"/>
  <c r="XY39" i="3"/>
  <c r="XX39" i="3"/>
  <c r="XX40" i="3" s="1"/>
  <c r="XW39" i="3"/>
  <c r="XW40" i="3" s="1"/>
  <c r="XV39" i="3"/>
  <c r="XV40" i="3" s="1"/>
  <c r="XU39" i="3"/>
  <c r="XU40" i="3" s="1"/>
  <c r="XT39" i="3"/>
  <c r="XT40" i="3" s="1"/>
  <c r="XS39" i="3"/>
  <c r="XS40" i="3" s="1"/>
  <c r="XR39" i="3"/>
  <c r="XR40" i="3" s="1"/>
  <c r="XQ39" i="3"/>
  <c r="XQ40" i="3" s="1"/>
  <c r="XP39" i="3"/>
  <c r="XP40" i="3" s="1"/>
  <c r="XO39" i="3"/>
  <c r="XO40" i="3" s="1"/>
  <c r="XN39" i="3"/>
  <c r="XN40" i="3" s="1"/>
  <c r="XM39" i="3"/>
  <c r="XM40" i="3" s="1"/>
  <c r="XL39" i="3"/>
  <c r="XL40" i="3" s="1"/>
  <c r="XK39" i="3"/>
  <c r="XK40" i="3" s="1"/>
  <c r="XJ39" i="3"/>
  <c r="XJ40" i="3" s="1"/>
  <c r="XI39" i="3"/>
  <c r="XI40" i="3" s="1"/>
  <c r="XH39" i="3"/>
  <c r="XH40" i="3" s="1"/>
  <c r="XG39" i="3"/>
  <c r="XG40" i="3" s="1"/>
  <c r="XF39" i="3"/>
  <c r="XF40" i="3" s="1"/>
  <c r="XE39" i="3"/>
  <c r="XE40" i="3" s="1"/>
  <c r="XD39" i="3"/>
  <c r="XD40" i="3" s="1"/>
  <c r="XC39" i="3"/>
  <c r="XC40" i="3" s="1"/>
  <c r="XB39" i="3"/>
  <c r="XB40" i="3" s="1"/>
  <c r="XA39" i="3"/>
  <c r="XA40" i="3" s="1"/>
  <c r="WZ39" i="3"/>
  <c r="WZ40" i="3" s="1"/>
  <c r="WY39" i="3"/>
  <c r="WY40" i="3" s="1"/>
  <c r="WX39" i="3"/>
  <c r="WX40" i="3" s="1"/>
  <c r="WW39" i="3"/>
  <c r="WW40" i="3" s="1"/>
  <c r="WV39" i="3"/>
  <c r="WV40" i="3" s="1"/>
  <c r="WU39" i="3"/>
  <c r="WU40" i="3" s="1"/>
  <c r="WT39" i="3"/>
  <c r="WT40" i="3" s="1"/>
  <c r="WS39" i="3"/>
  <c r="WS40" i="3" s="1"/>
  <c r="WR39" i="3"/>
  <c r="WR40" i="3" s="1"/>
  <c r="WQ39" i="3"/>
  <c r="WQ40" i="3" s="1"/>
  <c r="WP39" i="3"/>
  <c r="WP40" i="3" s="1"/>
  <c r="WO39" i="3"/>
  <c r="WN39" i="3"/>
  <c r="WN40" i="3" s="1"/>
  <c r="WM39" i="3"/>
  <c r="WM40" i="3" s="1"/>
  <c r="WL39" i="3"/>
  <c r="WL40" i="3" s="1"/>
  <c r="WK39" i="3"/>
  <c r="WK40" i="3" s="1"/>
  <c r="WJ39" i="3"/>
  <c r="WJ40" i="3" s="1"/>
  <c r="WI39" i="3"/>
  <c r="WI40" i="3" s="1"/>
  <c r="WH39" i="3"/>
  <c r="WH40" i="3" s="1"/>
  <c r="WG39" i="3"/>
  <c r="WF39" i="3"/>
  <c r="WF40" i="3" s="1"/>
  <c r="WE39" i="3"/>
  <c r="WE40" i="3" s="1"/>
  <c r="WD39" i="3"/>
  <c r="WD40" i="3" s="1"/>
  <c r="WC39" i="3"/>
  <c r="WC40" i="3" s="1"/>
  <c r="WB39" i="3"/>
  <c r="WB40" i="3" s="1"/>
  <c r="WA39" i="3"/>
  <c r="WA40" i="3" s="1"/>
  <c r="VZ39" i="3"/>
  <c r="VZ40" i="3" s="1"/>
  <c r="VY39" i="3"/>
  <c r="VY40" i="3" s="1"/>
  <c r="VX39" i="3"/>
  <c r="VX40" i="3" s="1"/>
  <c r="VW39" i="3"/>
  <c r="VW40" i="3" s="1"/>
  <c r="VV39" i="3"/>
  <c r="VV40" i="3" s="1"/>
  <c r="VU39" i="3"/>
  <c r="VU40" i="3" s="1"/>
  <c r="VT39" i="3"/>
  <c r="VT40" i="3" s="1"/>
  <c r="VS39" i="3"/>
  <c r="VS40" i="3" s="1"/>
  <c r="VR39" i="3"/>
  <c r="VR40" i="3" s="1"/>
  <c r="VQ39" i="3"/>
  <c r="VQ40" i="3" s="1"/>
  <c r="VP39" i="3"/>
  <c r="VP40" i="3" s="1"/>
  <c r="VO39" i="3"/>
  <c r="VO40" i="3" s="1"/>
  <c r="VN39" i="3"/>
  <c r="VN40" i="3" s="1"/>
  <c r="VM39" i="3"/>
  <c r="VM40" i="3" s="1"/>
  <c r="VL39" i="3"/>
  <c r="VL40" i="3" s="1"/>
  <c r="VK39" i="3"/>
  <c r="VK40" i="3" s="1"/>
  <c r="VJ39" i="3"/>
  <c r="VJ40" i="3" s="1"/>
  <c r="VI39" i="3"/>
  <c r="VI40" i="3" s="1"/>
  <c r="VH39" i="3"/>
  <c r="VH40" i="3" s="1"/>
  <c r="VG39" i="3"/>
  <c r="VG40" i="3" s="1"/>
  <c r="VF39" i="3"/>
  <c r="VF40" i="3" s="1"/>
  <c r="VE39" i="3"/>
  <c r="VE40" i="3" s="1"/>
  <c r="VD39" i="3"/>
  <c r="VD40" i="3" s="1"/>
  <c r="VC39" i="3"/>
  <c r="VC40" i="3" s="1"/>
  <c r="VB39" i="3"/>
  <c r="VB40" i="3" s="1"/>
  <c r="VA39" i="3"/>
  <c r="VA40" i="3" s="1"/>
  <c r="UZ39" i="3"/>
  <c r="UZ40" i="3" s="1"/>
  <c r="UY39" i="3"/>
  <c r="UY40" i="3" s="1"/>
  <c r="UX39" i="3"/>
  <c r="UX40" i="3" s="1"/>
  <c r="UW39" i="3"/>
  <c r="UV39" i="3"/>
  <c r="UV40" i="3" s="1"/>
  <c r="UU39" i="3"/>
  <c r="UU40" i="3" s="1"/>
  <c r="UT39" i="3"/>
  <c r="UT40" i="3" s="1"/>
  <c r="US39" i="3"/>
  <c r="UR39" i="3"/>
  <c r="UR40" i="3" s="1"/>
  <c r="UQ39" i="3"/>
  <c r="UQ40" i="3" s="1"/>
  <c r="UP39" i="3"/>
  <c r="UP40" i="3" s="1"/>
  <c r="UO39" i="3"/>
  <c r="UO40" i="3" s="1"/>
  <c r="UN39" i="3"/>
  <c r="UN40" i="3" s="1"/>
  <c r="UM39" i="3"/>
  <c r="UM40" i="3" s="1"/>
  <c r="UL39" i="3"/>
  <c r="UL40" i="3" s="1"/>
  <c r="UK39" i="3"/>
  <c r="UK40" i="3" s="1"/>
  <c r="UJ39" i="3"/>
  <c r="UJ40" i="3" s="1"/>
  <c r="UI39" i="3"/>
  <c r="UI40" i="3" s="1"/>
  <c r="UH39" i="3"/>
  <c r="UH40" i="3" s="1"/>
  <c r="UG39" i="3"/>
  <c r="UG40" i="3" s="1"/>
  <c r="UF39" i="3"/>
  <c r="UF40" i="3" s="1"/>
  <c r="UE39" i="3"/>
  <c r="UE40" i="3" s="1"/>
  <c r="UD39" i="3"/>
  <c r="UD40" i="3" s="1"/>
  <c r="UC39" i="3"/>
  <c r="UC40" i="3" s="1"/>
  <c r="UB39" i="3"/>
  <c r="UB40" i="3" s="1"/>
  <c r="UA39" i="3"/>
  <c r="UA40" i="3" s="1"/>
  <c r="TZ39" i="3"/>
  <c r="TZ40" i="3" s="1"/>
  <c r="TY39" i="3"/>
  <c r="TY40" i="3" s="1"/>
  <c r="TX39" i="3"/>
  <c r="TX40" i="3" s="1"/>
  <c r="TW39" i="3"/>
  <c r="TW40" i="3" s="1"/>
  <c r="TV39" i="3"/>
  <c r="TV40" i="3" s="1"/>
  <c r="TU39" i="3"/>
  <c r="TU40" i="3" s="1"/>
  <c r="TT39" i="3"/>
  <c r="TT40" i="3" s="1"/>
  <c r="TS39" i="3"/>
  <c r="TS40" i="3" s="1"/>
  <c r="TR39" i="3"/>
  <c r="TR40" i="3" s="1"/>
  <c r="TQ39" i="3"/>
  <c r="TQ40" i="3" s="1"/>
  <c r="TP39" i="3"/>
  <c r="TP40" i="3" s="1"/>
  <c r="TO39" i="3"/>
  <c r="TO40" i="3" s="1"/>
  <c r="TN39" i="3"/>
  <c r="TN40" i="3" s="1"/>
  <c r="TM39" i="3"/>
  <c r="TM40" i="3" s="1"/>
  <c r="TL39" i="3"/>
  <c r="TL40" i="3" s="1"/>
  <c r="TK39" i="3"/>
  <c r="TK40" i="3" s="1"/>
  <c r="TJ39" i="3"/>
  <c r="TJ40" i="3" s="1"/>
  <c r="TI39" i="3"/>
  <c r="TI40" i="3" s="1"/>
  <c r="TH39" i="3"/>
  <c r="TH40" i="3" s="1"/>
  <c r="TG39" i="3"/>
  <c r="TG40" i="3" s="1"/>
  <c r="TF39" i="3"/>
  <c r="TF40" i="3" s="1"/>
  <c r="TE39" i="3"/>
  <c r="TD39" i="3"/>
  <c r="TD40" i="3" s="1"/>
  <c r="TC39" i="3"/>
  <c r="TC40" i="3" s="1"/>
  <c r="TB39" i="3"/>
  <c r="TB40" i="3" s="1"/>
  <c r="TA39" i="3"/>
  <c r="SZ39" i="3"/>
  <c r="SZ40" i="3" s="1"/>
  <c r="SY39" i="3"/>
  <c r="SY40" i="3" s="1"/>
  <c r="SX39" i="3"/>
  <c r="SX40" i="3" s="1"/>
  <c r="SW39" i="3"/>
  <c r="SW40" i="3" s="1"/>
  <c r="SV39" i="3"/>
  <c r="SV40" i="3" s="1"/>
  <c r="SU39" i="3"/>
  <c r="SU40" i="3" s="1"/>
  <c r="ST39" i="3"/>
  <c r="ST40" i="3" s="1"/>
  <c r="SS39" i="3"/>
  <c r="SS40" i="3" s="1"/>
  <c r="SR39" i="3"/>
  <c r="SR40" i="3" s="1"/>
  <c r="SQ39" i="3"/>
  <c r="SQ40" i="3" s="1"/>
  <c r="SP39" i="3"/>
  <c r="SP40" i="3" s="1"/>
  <c r="SO39" i="3"/>
  <c r="SO40" i="3" s="1"/>
  <c r="SN39" i="3"/>
  <c r="SN40" i="3" s="1"/>
  <c r="SM39" i="3"/>
  <c r="SM40" i="3" s="1"/>
  <c r="SL39" i="3"/>
  <c r="SL40" i="3" s="1"/>
  <c r="SK39" i="3"/>
  <c r="SK40" i="3" s="1"/>
  <c r="SJ39" i="3"/>
  <c r="SJ40" i="3" s="1"/>
  <c r="SI39" i="3"/>
  <c r="SI40" i="3" s="1"/>
  <c r="SH39" i="3"/>
  <c r="SH40" i="3" s="1"/>
  <c r="SG39" i="3"/>
  <c r="SG40" i="3" s="1"/>
  <c r="SF39" i="3"/>
  <c r="SF40" i="3" s="1"/>
  <c r="SE39" i="3"/>
  <c r="SE40" i="3" s="1"/>
  <c r="SD39" i="3"/>
  <c r="SD40" i="3" s="1"/>
  <c r="SC39" i="3"/>
  <c r="SC40" i="3" s="1"/>
  <c r="SB39" i="3"/>
  <c r="SB40" i="3" s="1"/>
  <c r="SA39" i="3"/>
  <c r="SA40" i="3" s="1"/>
  <c r="RZ39" i="3"/>
  <c r="RZ40" i="3" s="1"/>
  <c r="RY39" i="3"/>
  <c r="RY40" i="3" s="1"/>
  <c r="RX39" i="3"/>
  <c r="RX40" i="3" s="1"/>
  <c r="RW39" i="3"/>
  <c r="RW40" i="3" s="1"/>
  <c r="RV39" i="3"/>
  <c r="RV40" i="3" s="1"/>
  <c r="RU39" i="3"/>
  <c r="RU40" i="3" s="1"/>
  <c r="RT39" i="3"/>
  <c r="RT40" i="3" s="1"/>
  <c r="RS39" i="3"/>
  <c r="RS40" i="3" s="1"/>
  <c r="RR39" i="3"/>
  <c r="RR40" i="3" s="1"/>
  <c r="RQ39" i="3"/>
  <c r="RP39" i="3"/>
  <c r="RP40" i="3" s="1"/>
  <c r="RO39" i="3"/>
  <c r="RO40" i="3" s="1"/>
  <c r="RN39" i="3"/>
  <c r="RN40" i="3" s="1"/>
  <c r="RM39" i="3"/>
  <c r="RM40" i="3" s="1"/>
  <c r="RL39" i="3"/>
  <c r="RL40" i="3" s="1"/>
  <c r="RK39" i="3"/>
  <c r="RK40" i="3" s="1"/>
  <c r="RJ39" i="3"/>
  <c r="RJ40" i="3" s="1"/>
  <c r="RI39" i="3"/>
  <c r="RH39" i="3"/>
  <c r="RH40" i="3" s="1"/>
  <c r="RG39" i="3"/>
  <c r="RG40" i="3" s="1"/>
  <c r="RF39" i="3"/>
  <c r="RF40" i="3" s="1"/>
  <c r="RE39" i="3"/>
  <c r="RE40" i="3" s="1"/>
  <c r="RD39" i="3"/>
  <c r="RD40" i="3" s="1"/>
  <c r="RC39" i="3"/>
  <c r="RC40" i="3" s="1"/>
  <c r="RB39" i="3"/>
  <c r="RB40" i="3" s="1"/>
  <c r="RA39" i="3"/>
  <c r="RA40" i="3" s="1"/>
  <c r="QZ39" i="3"/>
  <c r="QZ40" i="3" s="1"/>
  <c r="QY39" i="3"/>
  <c r="QY40" i="3" s="1"/>
  <c r="QX39" i="3"/>
  <c r="QX40" i="3" s="1"/>
  <c r="QW39" i="3"/>
  <c r="QW40" i="3" s="1"/>
  <c r="QV39" i="3"/>
  <c r="QV40" i="3" s="1"/>
  <c r="QU39" i="3"/>
  <c r="QU40" i="3" s="1"/>
  <c r="QT39" i="3"/>
  <c r="QT40" i="3" s="1"/>
  <c r="QS39" i="3"/>
  <c r="QS40" i="3" s="1"/>
  <c r="QR39" i="3"/>
  <c r="QR40" i="3" s="1"/>
  <c r="QQ39" i="3"/>
  <c r="QQ40" i="3" s="1"/>
  <c r="QP39" i="3"/>
  <c r="QP40" i="3" s="1"/>
  <c r="QO39" i="3"/>
  <c r="QO40" i="3" s="1"/>
  <c r="QN39" i="3"/>
  <c r="QN40" i="3" s="1"/>
  <c r="QM39" i="3"/>
  <c r="QM40" i="3" s="1"/>
  <c r="QL39" i="3"/>
  <c r="QL40" i="3" s="1"/>
  <c r="QK39" i="3"/>
  <c r="QK40" i="3" s="1"/>
  <c r="QJ39" i="3"/>
  <c r="QJ40" i="3" s="1"/>
  <c r="QI39" i="3"/>
  <c r="QI40" i="3" s="1"/>
  <c r="QH39" i="3"/>
  <c r="QH40" i="3" s="1"/>
  <c r="QG39" i="3"/>
  <c r="QG40" i="3" s="1"/>
  <c r="QF39" i="3"/>
  <c r="QF40" i="3" s="1"/>
  <c r="QE39" i="3"/>
  <c r="QE40" i="3" s="1"/>
  <c r="QD39" i="3"/>
  <c r="QD40" i="3" s="1"/>
  <c r="QC39" i="3"/>
  <c r="QC40" i="3" s="1"/>
  <c r="QB39" i="3"/>
  <c r="QB40" i="3" s="1"/>
  <c r="QA39" i="3"/>
  <c r="QA40" i="3" s="1"/>
  <c r="PZ39" i="3"/>
  <c r="PZ40" i="3" s="1"/>
  <c r="PY39" i="3"/>
  <c r="PX39" i="3"/>
  <c r="PX40" i="3" s="1"/>
  <c r="PW39" i="3"/>
  <c r="PW40" i="3" s="1"/>
  <c r="PV39" i="3"/>
  <c r="PV40" i="3" s="1"/>
  <c r="PU39" i="3"/>
  <c r="PT39" i="3"/>
  <c r="PT40" i="3" s="1"/>
  <c r="PS39" i="3"/>
  <c r="PS40" i="3" s="1"/>
  <c r="PR39" i="3"/>
  <c r="PR40" i="3" s="1"/>
  <c r="PQ39" i="3"/>
  <c r="PQ40" i="3" s="1"/>
  <c r="PP39" i="3"/>
  <c r="PP40" i="3" s="1"/>
  <c r="PO39" i="3"/>
  <c r="PO40" i="3" s="1"/>
  <c r="PN39" i="3"/>
  <c r="PN40" i="3" s="1"/>
  <c r="PM39" i="3"/>
  <c r="PM40" i="3" s="1"/>
  <c r="PL39" i="3"/>
  <c r="PL40" i="3" s="1"/>
  <c r="PK39" i="3"/>
  <c r="PK40" i="3" s="1"/>
  <c r="PJ39" i="3"/>
  <c r="PJ40" i="3" s="1"/>
  <c r="PI39" i="3"/>
  <c r="PI40" i="3" s="1"/>
  <c r="PH39" i="3"/>
  <c r="PH40" i="3" s="1"/>
  <c r="PG39" i="3"/>
  <c r="PG40" i="3" s="1"/>
  <c r="PF39" i="3"/>
  <c r="PF40" i="3" s="1"/>
  <c r="PE39" i="3"/>
  <c r="PE40" i="3" s="1"/>
  <c r="PD39" i="3"/>
  <c r="PD40" i="3" s="1"/>
  <c r="PC39" i="3"/>
  <c r="PC40" i="3" s="1"/>
  <c r="PB39" i="3"/>
  <c r="PB40" i="3" s="1"/>
  <c r="PA39" i="3"/>
  <c r="PA40" i="3" s="1"/>
  <c r="OZ39" i="3"/>
  <c r="OZ40" i="3" s="1"/>
  <c r="OY39" i="3"/>
  <c r="OY40" i="3" s="1"/>
  <c r="OX39" i="3"/>
  <c r="OX40" i="3" s="1"/>
  <c r="OW39" i="3"/>
  <c r="OW40" i="3" s="1"/>
  <c r="OV39" i="3"/>
  <c r="OV40" i="3" s="1"/>
  <c r="OU39" i="3"/>
  <c r="OU40" i="3" s="1"/>
  <c r="OT39" i="3"/>
  <c r="OT40" i="3" s="1"/>
  <c r="OS39" i="3"/>
  <c r="OS40" i="3" s="1"/>
  <c r="OR39" i="3"/>
  <c r="OR40" i="3" s="1"/>
  <c r="OQ39" i="3"/>
  <c r="OQ40" i="3" s="1"/>
  <c r="OP39" i="3"/>
  <c r="OP40" i="3" s="1"/>
  <c r="OO39" i="3"/>
  <c r="OO40" i="3" s="1"/>
  <c r="ON39" i="3"/>
  <c r="ON40" i="3" s="1"/>
  <c r="OM39" i="3"/>
  <c r="OM40" i="3" s="1"/>
  <c r="OL39" i="3"/>
  <c r="OL40" i="3" s="1"/>
  <c r="OK39" i="3"/>
  <c r="OK40" i="3" s="1"/>
  <c r="OJ39" i="3"/>
  <c r="OJ40" i="3" s="1"/>
  <c r="OI39" i="3"/>
  <c r="OI40" i="3" s="1"/>
  <c r="OH39" i="3"/>
  <c r="OH40" i="3" s="1"/>
  <c r="OG39" i="3"/>
  <c r="OF39" i="3"/>
  <c r="OF40" i="3" s="1"/>
  <c r="OE39" i="3"/>
  <c r="OE40" i="3" s="1"/>
  <c r="OD39" i="3"/>
  <c r="OD40" i="3" s="1"/>
  <c r="OC39" i="3"/>
  <c r="OB39" i="3"/>
  <c r="OB40" i="3" s="1"/>
  <c r="OA39" i="3"/>
  <c r="OA40" i="3" s="1"/>
  <c r="NZ39" i="3"/>
  <c r="NZ40" i="3" s="1"/>
  <c r="NY39" i="3"/>
  <c r="NY40" i="3" s="1"/>
  <c r="NX39" i="3"/>
  <c r="NX40" i="3" s="1"/>
  <c r="NW39" i="3"/>
  <c r="NW40" i="3" s="1"/>
  <c r="NV39" i="3"/>
  <c r="NV40" i="3" s="1"/>
  <c r="NU39" i="3"/>
  <c r="NU40" i="3" s="1"/>
  <c r="NT39" i="3"/>
  <c r="NT40" i="3" s="1"/>
  <c r="NS39" i="3"/>
  <c r="NS40" i="3" s="1"/>
  <c r="NR39" i="3"/>
  <c r="NR40" i="3" s="1"/>
  <c r="NQ39" i="3"/>
  <c r="NQ40" i="3" s="1"/>
  <c r="NP39" i="3"/>
  <c r="NP40" i="3" s="1"/>
  <c r="NO39" i="3"/>
  <c r="NO40" i="3" s="1"/>
  <c r="NN39" i="3"/>
  <c r="NN40" i="3" s="1"/>
  <c r="NM39" i="3"/>
  <c r="NM40" i="3" s="1"/>
  <c r="NL39" i="3"/>
  <c r="NL40" i="3" s="1"/>
  <c r="NK39" i="3"/>
  <c r="NK40" i="3" s="1"/>
  <c r="NJ39" i="3"/>
  <c r="NJ40" i="3" s="1"/>
  <c r="NI39" i="3"/>
  <c r="NI40" i="3" s="1"/>
  <c r="NH39" i="3"/>
  <c r="NH40" i="3" s="1"/>
  <c r="NG39" i="3"/>
  <c r="NG40" i="3" s="1"/>
  <c r="NF39" i="3"/>
  <c r="NF40" i="3" s="1"/>
  <c r="NE39" i="3"/>
  <c r="NE40" i="3" s="1"/>
  <c r="ND39" i="3"/>
  <c r="ND40" i="3" s="1"/>
  <c r="NC39" i="3"/>
  <c r="NC40" i="3" s="1"/>
  <c r="NB39" i="3"/>
  <c r="NB40" i="3" s="1"/>
  <c r="NA39" i="3"/>
  <c r="NA40" i="3" s="1"/>
  <c r="MZ39" i="3"/>
  <c r="MZ40" i="3" s="1"/>
  <c r="MY39" i="3"/>
  <c r="MY40" i="3" s="1"/>
  <c r="MX39" i="3"/>
  <c r="MX40" i="3" s="1"/>
  <c r="MW39" i="3"/>
  <c r="MW40" i="3" s="1"/>
  <c r="MV39" i="3"/>
  <c r="MV40" i="3" s="1"/>
  <c r="MU39" i="3"/>
  <c r="MU40" i="3" s="1"/>
  <c r="MT39" i="3"/>
  <c r="MT40" i="3" s="1"/>
  <c r="MS39" i="3"/>
  <c r="MR39" i="3"/>
  <c r="MR40" i="3" s="1"/>
  <c r="MQ39" i="3"/>
  <c r="MQ40" i="3" s="1"/>
  <c r="MP39" i="3"/>
  <c r="MP40" i="3" s="1"/>
  <c r="MO39" i="3"/>
  <c r="MO40" i="3" s="1"/>
  <c r="MN39" i="3"/>
  <c r="MM39" i="3"/>
  <c r="MM40" i="3" s="1"/>
  <c r="ML39" i="3"/>
  <c r="ML40" i="3" s="1"/>
  <c r="MK39" i="3"/>
  <c r="MK40" i="3" s="1"/>
  <c r="MJ39" i="3"/>
  <c r="MJ40" i="3" s="1"/>
  <c r="MI39" i="3"/>
  <c r="MI40" i="3" s="1"/>
  <c r="MH39" i="3"/>
  <c r="MH40" i="3" s="1"/>
  <c r="MG39" i="3"/>
  <c r="MG40" i="3" s="1"/>
  <c r="MF39" i="3"/>
  <c r="MF40" i="3" s="1"/>
  <c r="ME39" i="3"/>
  <c r="ME40" i="3" s="1"/>
  <c r="MD39" i="3"/>
  <c r="MD40" i="3" s="1"/>
  <c r="MC39" i="3"/>
  <c r="MC40" i="3" s="1"/>
  <c r="MB39" i="3"/>
  <c r="MB40" i="3" s="1"/>
  <c r="MA39" i="3"/>
  <c r="MA40" i="3" s="1"/>
  <c r="LZ39" i="3"/>
  <c r="LZ40" i="3" s="1"/>
  <c r="LY39" i="3"/>
  <c r="LY40" i="3" s="1"/>
  <c r="LX39" i="3"/>
  <c r="LX40" i="3" s="1"/>
  <c r="LW39" i="3"/>
  <c r="LW40" i="3" s="1"/>
  <c r="LV39" i="3"/>
  <c r="LV40" i="3" s="1"/>
  <c r="LU39" i="3"/>
  <c r="LU40" i="3" s="1"/>
  <c r="LT39" i="3"/>
  <c r="LS39" i="3"/>
  <c r="LR39" i="3"/>
  <c r="LR40" i="3" s="1"/>
  <c r="LQ39" i="3"/>
  <c r="LQ40" i="3" s="1"/>
  <c r="LP39" i="3"/>
  <c r="LP40" i="3" s="1"/>
  <c r="LO39" i="3"/>
  <c r="LO40" i="3" s="1"/>
  <c r="LN39" i="3"/>
  <c r="LN40" i="3" s="1"/>
  <c r="LM39" i="3"/>
  <c r="LM40" i="3" s="1"/>
  <c r="LL39" i="3"/>
  <c r="LL40" i="3" s="1"/>
  <c r="LK39" i="3"/>
  <c r="LK40" i="3" s="1"/>
  <c r="LJ39" i="3"/>
  <c r="LJ40" i="3" s="1"/>
  <c r="LI39" i="3"/>
  <c r="LI40" i="3" s="1"/>
  <c r="LH39" i="3"/>
  <c r="LG39" i="3"/>
  <c r="LG40" i="3" s="1"/>
  <c r="LF39" i="3"/>
  <c r="LF40" i="3" s="1"/>
  <c r="LE39" i="3"/>
  <c r="LE40" i="3" s="1"/>
  <c r="LD39" i="3"/>
  <c r="LD40" i="3" s="1"/>
  <c r="LC39" i="3"/>
  <c r="LC40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W40" i="3" s="1"/>
  <c r="KV39" i="3"/>
  <c r="KV40" i="3" s="1"/>
  <c r="KU39" i="3"/>
  <c r="KU40" i="3" s="1"/>
  <c r="KT39" i="3"/>
  <c r="KT40" i="3" s="1"/>
  <c r="KS39" i="3"/>
  <c r="KS40" i="3" s="1"/>
  <c r="KR39" i="3"/>
  <c r="KR40" i="3" s="1"/>
  <c r="KQ39" i="3"/>
  <c r="KQ40" i="3" s="1"/>
  <c r="KP39" i="3"/>
  <c r="KP40" i="3" s="1"/>
  <c r="KO39" i="3"/>
  <c r="KO40" i="3" s="1"/>
  <c r="KN39" i="3"/>
  <c r="KM39" i="3"/>
  <c r="KL39" i="3"/>
  <c r="KL40" i="3" s="1"/>
  <c r="KK39" i="3"/>
  <c r="KK40" i="3" s="1"/>
  <c r="KJ39" i="3"/>
  <c r="KJ40" i="3" s="1"/>
  <c r="KI39" i="3"/>
  <c r="KI40" i="3" s="1"/>
  <c r="KH39" i="3"/>
  <c r="KH40" i="3" s="1"/>
  <c r="KG39" i="3"/>
  <c r="KG40" i="3" s="1"/>
  <c r="KF39" i="3"/>
  <c r="KF40" i="3" s="1"/>
  <c r="KE39" i="3"/>
  <c r="KE40" i="3" s="1"/>
  <c r="KD39" i="3"/>
  <c r="KD40" i="3" s="1"/>
  <c r="KC39" i="3"/>
  <c r="KC40" i="3" s="1"/>
  <c r="KB39" i="3"/>
  <c r="KA39" i="3"/>
  <c r="KA40" i="3" s="1"/>
  <c r="JZ39" i="3"/>
  <c r="JZ40" i="3" s="1"/>
  <c r="JY39" i="3"/>
  <c r="JY40" i="3" s="1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JI39" i="3"/>
  <c r="JI40" i="3" s="1"/>
  <c r="JH39" i="3"/>
  <c r="JG39" i="3"/>
  <c r="JF39" i="3"/>
  <c r="JF40" i="3" s="1"/>
  <c r="JE39" i="3"/>
  <c r="JE40" i="3" s="1"/>
  <c r="JD39" i="3"/>
  <c r="JD40" i="3" s="1"/>
  <c r="JC39" i="3"/>
  <c r="JC40" i="3" s="1"/>
  <c r="JB39" i="3"/>
  <c r="JB40" i="3" s="1"/>
  <c r="JA39" i="3"/>
  <c r="JA40" i="3" s="1"/>
  <c r="IZ39" i="3"/>
  <c r="IZ40" i="3" s="1"/>
  <c r="IY39" i="3"/>
  <c r="IY40" i="3" s="1"/>
  <c r="IX39" i="3"/>
  <c r="IX40" i="3" s="1"/>
  <c r="IW39" i="3"/>
  <c r="IW40" i="3" s="1"/>
  <c r="IV39" i="3"/>
  <c r="IU39" i="3"/>
  <c r="IU40" i="3" s="1"/>
  <c r="IT39" i="3"/>
  <c r="IT40" i="3" s="1"/>
  <c r="IS39" i="3"/>
  <c r="IS40" i="3" s="1"/>
  <c r="IR39" i="3"/>
  <c r="IR40" i="3" s="1"/>
  <c r="IQ39" i="3"/>
  <c r="IQ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K40" i="3" s="1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C40" i="3" s="1"/>
  <c r="IB39" i="3"/>
  <c r="IA39" i="3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U40" i="3" s="1"/>
  <c r="HT39" i="3"/>
  <c r="HT40" i="3" s="1"/>
  <c r="HS39" i="3"/>
  <c r="HS40" i="3" s="1"/>
  <c r="HR39" i="3"/>
  <c r="HR40" i="3" s="1"/>
  <c r="HQ39" i="3"/>
  <c r="HQ40" i="3" s="1"/>
  <c r="HP39" i="3"/>
  <c r="HO39" i="3"/>
  <c r="HO40" i="3" s="1"/>
  <c r="HN39" i="3"/>
  <c r="HN40" i="3" s="1"/>
  <c r="HM39" i="3"/>
  <c r="HM40" i="3" s="1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E40" i="3" s="1"/>
  <c r="HD39" i="3"/>
  <c r="HD40" i="3" s="1"/>
  <c r="HC39" i="3"/>
  <c r="HC40" i="3" s="1"/>
  <c r="HB39" i="3"/>
  <c r="HB40" i="3" s="1"/>
  <c r="HA39" i="3"/>
  <c r="HA40" i="3" s="1"/>
  <c r="GZ39" i="3"/>
  <c r="GZ40" i="3" s="1"/>
  <c r="GY39" i="3"/>
  <c r="GY40" i="3" s="1"/>
  <c r="GX39" i="3"/>
  <c r="GX40" i="3" s="1"/>
  <c r="GW39" i="3"/>
  <c r="GW40" i="3" s="1"/>
  <c r="GV39" i="3"/>
  <c r="GU39" i="3"/>
  <c r="GT39" i="3"/>
  <c r="GT40" i="3" s="1"/>
  <c r="GS39" i="3"/>
  <c r="GS40" i="3" s="1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O39" i="3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I39" i="3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C39" i="3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D40" i="3" s="1"/>
  <c r="C39" i="3"/>
  <c r="C40" i="3" s="1"/>
  <c r="NO40" i="4"/>
  <c r="MY40" i="4"/>
  <c r="ML40" i="4"/>
  <c r="MH40" i="4"/>
  <c r="MD40" i="4"/>
  <c r="LZ40" i="4"/>
  <c r="LV40" i="4"/>
  <c r="LR40" i="4"/>
  <c r="LN40" i="4"/>
  <c r="LJ40" i="4"/>
  <c r="LF40" i="4"/>
  <c r="LB40" i="4"/>
  <c r="KX40" i="4"/>
  <c r="KT40" i="4"/>
  <c r="KP40" i="4"/>
  <c r="KL40" i="4"/>
  <c r="KH40" i="4"/>
  <c r="KD40" i="4"/>
  <c r="JZ40" i="4"/>
  <c r="JV40" i="4"/>
  <c r="JR40" i="4"/>
  <c r="JN40" i="4"/>
  <c r="JJ40" i="4"/>
  <c r="JF40" i="4"/>
  <c r="JB40" i="4"/>
  <c r="IX40" i="4"/>
  <c r="IT40" i="4"/>
  <c r="IP40" i="4"/>
  <c r="IL40" i="4"/>
  <c r="IH40" i="4"/>
  <c r="ID40" i="4"/>
  <c r="HZ40" i="4"/>
  <c r="HV40" i="4"/>
  <c r="HR40" i="4"/>
  <c r="HN40" i="4"/>
  <c r="HJ40" i="4"/>
  <c r="HF40" i="4"/>
  <c r="HB40" i="4"/>
  <c r="GY40" i="4"/>
  <c r="GX40" i="4"/>
  <c r="GT40" i="4"/>
  <c r="GP40" i="4"/>
  <c r="GM40" i="4"/>
  <c r="GL40" i="4"/>
  <c r="GI40" i="4"/>
  <c r="GH40" i="4"/>
  <c r="GD40" i="4"/>
  <c r="FZ40" i="4"/>
  <c r="FW40" i="4"/>
  <c r="FV40" i="4"/>
  <c r="FS40" i="4"/>
  <c r="FR40" i="4"/>
  <c r="FN40" i="4"/>
  <c r="FJ40" i="4"/>
  <c r="FG40" i="4"/>
  <c r="FF40" i="4"/>
  <c r="FC40" i="4"/>
  <c r="FB40" i="4"/>
  <c r="EX40" i="4"/>
  <c r="ET40" i="4"/>
  <c r="EQ40" i="4"/>
  <c r="EP40" i="4"/>
  <c r="EM40" i="4"/>
  <c r="EL40" i="4"/>
  <c r="EH40" i="4"/>
  <c r="ED40" i="4"/>
  <c r="EA40" i="4"/>
  <c r="DZ40" i="4"/>
  <c r="DW40" i="4"/>
  <c r="DV40" i="4"/>
  <c r="DR40" i="4"/>
  <c r="DN40" i="4"/>
  <c r="DK40" i="4"/>
  <c r="DJ40" i="4"/>
  <c r="DG40" i="4"/>
  <c r="DF40" i="4"/>
  <c r="DB40" i="4"/>
  <c r="CX40" i="4"/>
  <c r="CU40" i="4"/>
  <c r="CT40" i="4"/>
  <c r="CQ40" i="4"/>
  <c r="CP40" i="4"/>
  <c r="CL40" i="4"/>
  <c r="CH40" i="4"/>
  <c r="CE40" i="4"/>
  <c r="CD40" i="4"/>
  <c r="CA40" i="4"/>
  <c r="BZ40" i="4"/>
  <c r="BV40" i="4"/>
  <c r="BR40" i="4"/>
  <c r="BO40" i="4"/>
  <c r="BN40" i="4"/>
  <c r="BK40" i="4"/>
  <c r="BJ40" i="4"/>
  <c r="BF40" i="4"/>
  <c r="BB40" i="4"/>
  <c r="AY40" i="4"/>
  <c r="AX40" i="4"/>
  <c r="AU40" i="4"/>
  <c r="AT40" i="4"/>
  <c r="AP40" i="4"/>
  <c r="AL40" i="4"/>
  <c r="AI40" i="4"/>
  <c r="AH40" i="4"/>
  <c r="AE40" i="4"/>
  <c r="AD40" i="4"/>
  <c r="Z40" i="4"/>
  <c r="V40" i="4"/>
  <c r="S40" i="4"/>
  <c r="R40" i="4"/>
  <c r="O40" i="4"/>
  <c r="N40" i="4"/>
  <c r="J40" i="4"/>
  <c r="F40" i="4"/>
  <c r="C40" i="4"/>
  <c r="ZP39" i="4"/>
  <c r="ZP40" i="4" s="1"/>
  <c r="ZO39" i="4"/>
  <c r="ZO40" i="4" s="1"/>
  <c r="ZN39" i="4"/>
  <c r="ZN40" i="4" s="1"/>
  <c r="ZM39" i="4"/>
  <c r="ZM40" i="4" s="1"/>
  <c r="ZL39" i="4"/>
  <c r="ZL40" i="4" s="1"/>
  <c r="ZK39" i="4"/>
  <c r="ZK40" i="4" s="1"/>
  <c r="ZJ39" i="4"/>
  <c r="ZJ40" i="4" s="1"/>
  <c r="ZI39" i="4"/>
  <c r="ZI40" i="4" s="1"/>
  <c r="ZH39" i="4"/>
  <c r="ZH40" i="4" s="1"/>
  <c r="ZG39" i="4"/>
  <c r="ZG40" i="4" s="1"/>
  <c r="ZF39" i="4"/>
  <c r="ZF40" i="4" s="1"/>
  <c r="ZE39" i="4"/>
  <c r="ZE40" i="4" s="1"/>
  <c r="ZD39" i="4"/>
  <c r="ZD40" i="4" s="1"/>
  <c r="ZC39" i="4"/>
  <c r="ZC40" i="4" s="1"/>
  <c r="ZB39" i="4"/>
  <c r="ZB40" i="4" s="1"/>
  <c r="ZA39" i="4"/>
  <c r="ZA40" i="4" s="1"/>
  <c r="YZ39" i="4"/>
  <c r="YZ40" i="4" s="1"/>
  <c r="YY39" i="4"/>
  <c r="YY40" i="4" s="1"/>
  <c r="YX39" i="4"/>
  <c r="YX40" i="4" s="1"/>
  <c r="YW39" i="4"/>
  <c r="YW40" i="4" s="1"/>
  <c r="YV39" i="4"/>
  <c r="YV40" i="4" s="1"/>
  <c r="YU39" i="4"/>
  <c r="YU40" i="4" s="1"/>
  <c r="YT39" i="4"/>
  <c r="YT40" i="4" s="1"/>
  <c r="YS39" i="4"/>
  <c r="YS40" i="4" s="1"/>
  <c r="YR39" i="4"/>
  <c r="YR40" i="4" s="1"/>
  <c r="YQ39" i="4"/>
  <c r="YQ40" i="4" s="1"/>
  <c r="YP39" i="4"/>
  <c r="YP40" i="4" s="1"/>
  <c r="YO39" i="4"/>
  <c r="YO40" i="4" s="1"/>
  <c r="YN39" i="4"/>
  <c r="YN40" i="4" s="1"/>
  <c r="YM39" i="4"/>
  <c r="YM40" i="4" s="1"/>
  <c r="YL39" i="4"/>
  <c r="YL40" i="4" s="1"/>
  <c r="YK39" i="4"/>
  <c r="YK40" i="4" s="1"/>
  <c r="YJ39" i="4"/>
  <c r="YJ40" i="4" s="1"/>
  <c r="YI39" i="4"/>
  <c r="YI40" i="4" s="1"/>
  <c r="YH39" i="4"/>
  <c r="YH40" i="4" s="1"/>
  <c r="YG39" i="4"/>
  <c r="YG40" i="4" s="1"/>
  <c r="YF39" i="4"/>
  <c r="YF40" i="4" s="1"/>
  <c r="YE39" i="4"/>
  <c r="YE40" i="4" s="1"/>
  <c r="YD39" i="4"/>
  <c r="YD40" i="4" s="1"/>
  <c r="YC39" i="4"/>
  <c r="YC40" i="4" s="1"/>
  <c r="YB39" i="4"/>
  <c r="YB40" i="4" s="1"/>
  <c r="YA39" i="4"/>
  <c r="YA40" i="4" s="1"/>
  <c r="XZ39" i="4"/>
  <c r="XZ40" i="4" s="1"/>
  <c r="XY39" i="4"/>
  <c r="XY40" i="4" s="1"/>
  <c r="XX39" i="4"/>
  <c r="XX40" i="4" s="1"/>
  <c r="XW39" i="4"/>
  <c r="XW40" i="4" s="1"/>
  <c r="XV39" i="4"/>
  <c r="XV40" i="4" s="1"/>
  <c r="XU39" i="4"/>
  <c r="XU40" i="4" s="1"/>
  <c r="XT39" i="4"/>
  <c r="XT40" i="4" s="1"/>
  <c r="XS39" i="4"/>
  <c r="XS40" i="4" s="1"/>
  <c r="XR39" i="4"/>
  <c r="XR40" i="4" s="1"/>
  <c r="XQ39" i="4"/>
  <c r="XQ40" i="4" s="1"/>
  <c r="XP39" i="4"/>
  <c r="XP40" i="4" s="1"/>
  <c r="XO39" i="4"/>
  <c r="XO40" i="4" s="1"/>
  <c r="XN39" i="4"/>
  <c r="XN40" i="4" s="1"/>
  <c r="XM39" i="4"/>
  <c r="XM40" i="4" s="1"/>
  <c r="XL39" i="4"/>
  <c r="XL40" i="4" s="1"/>
  <c r="XK39" i="4"/>
  <c r="XK40" i="4" s="1"/>
  <c r="XJ39" i="4"/>
  <c r="XJ40" i="4" s="1"/>
  <c r="XI39" i="4"/>
  <c r="XI40" i="4" s="1"/>
  <c r="XH39" i="4"/>
  <c r="XH40" i="4" s="1"/>
  <c r="XG39" i="4"/>
  <c r="XG40" i="4" s="1"/>
  <c r="XF39" i="4"/>
  <c r="XF40" i="4" s="1"/>
  <c r="XE39" i="4"/>
  <c r="XE40" i="4" s="1"/>
  <c r="XD39" i="4"/>
  <c r="XD40" i="4" s="1"/>
  <c r="XC39" i="4"/>
  <c r="XC40" i="4" s="1"/>
  <c r="XB39" i="4"/>
  <c r="XB40" i="4" s="1"/>
  <c r="XA39" i="4"/>
  <c r="XA40" i="4" s="1"/>
  <c r="WZ39" i="4"/>
  <c r="WZ40" i="4" s="1"/>
  <c r="WY39" i="4"/>
  <c r="WY40" i="4" s="1"/>
  <c r="WX39" i="4"/>
  <c r="WX40" i="4" s="1"/>
  <c r="WW39" i="4"/>
  <c r="WW40" i="4" s="1"/>
  <c r="WV39" i="4"/>
  <c r="WV40" i="4" s="1"/>
  <c r="WU39" i="4"/>
  <c r="WU40" i="4" s="1"/>
  <c r="WT39" i="4"/>
  <c r="WT40" i="4" s="1"/>
  <c r="WS39" i="4"/>
  <c r="WS40" i="4" s="1"/>
  <c r="WR39" i="4"/>
  <c r="WR40" i="4" s="1"/>
  <c r="WQ39" i="4"/>
  <c r="WQ40" i="4" s="1"/>
  <c r="WP39" i="4"/>
  <c r="WP40" i="4" s="1"/>
  <c r="WO39" i="4"/>
  <c r="WO40" i="4" s="1"/>
  <c r="WN39" i="4"/>
  <c r="WN40" i="4" s="1"/>
  <c r="WM39" i="4"/>
  <c r="WM40" i="4" s="1"/>
  <c r="WL39" i="4"/>
  <c r="WL40" i="4" s="1"/>
  <c r="WK39" i="4"/>
  <c r="WK40" i="4" s="1"/>
  <c r="WJ39" i="4"/>
  <c r="WJ40" i="4" s="1"/>
  <c r="WI39" i="4"/>
  <c r="WI40" i="4" s="1"/>
  <c r="WH39" i="4"/>
  <c r="WH40" i="4" s="1"/>
  <c r="WG39" i="4"/>
  <c r="WG40" i="4" s="1"/>
  <c r="WF39" i="4"/>
  <c r="WF40" i="4" s="1"/>
  <c r="WE39" i="4"/>
  <c r="WE40" i="4" s="1"/>
  <c r="WD39" i="4"/>
  <c r="WD40" i="4" s="1"/>
  <c r="WC39" i="4"/>
  <c r="WC40" i="4" s="1"/>
  <c r="WB39" i="4"/>
  <c r="WB40" i="4" s="1"/>
  <c r="WA39" i="4"/>
  <c r="WA40" i="4" s="1"/>
  <c r="VZ39" i="4"/>
  <c r="VZ40" i="4" s="1"/>
  <c r="VY39" i="4"/>
  <c r="VY40" i="4" s="1"/>
  <c r="VX39" i="4"/>
  <c r="VX40" i="4" s="1"/>
  <c r="VW39" i="4"/>
  <c r="VW40" i="4" s="1"/>
  <c r="VV39" i="4"/>
  <c r="VV40" i="4" s="1"/>
  <c r="VU39" i="4"/>
  <c r="VU40" i="4" s="1"/>
  <c r="VT39" i="4"/>
  <c r="VT40" i="4" s="1"/>
  <c r="VS39" i="4"/>
  <c r="VS40" i="4" s="1"/>
  <c r="VR39" i="4"/>
  <c r="VR40" i="4" s="1"/>
  <c r="VQ39" i="4"/>
  <c r="VQ40" i="4" s="1"/>
  <c r="VP39" i="4"/>
  <c r="VP40" i="4" s="1"/>
  <c r="VO39" i="4"/>
  <c r="VO40" i="4" s="1"/>
  <c r="VN39" i="4"/>
  <c r="VN40" i="4" s="1"/>
  <c r="VM39" i="4"/>
  <c r="VM40" i="4" s="1"/>
  <c r="VL39" i="4"/>
  <c r="VL40" i="4" s="1"/>
  <c r="VK39" i="4"/>
  <c r="VK40" i="4" s="1"/>
  <c r="VJ39" i="4"/>
  <c r="VJ40" i="4" s="1"/>
  <c r="VI39" i="4"/>
  <c r="VI40" i="4" s="1"/>
  <c r="VH39" i="4"/>
  <c r="VH40" i="4" s="1"/>
  <c r="VG39" i="4"/>
  <c r="VG40" i="4" s="1"/>
  <c r="VF39" i="4"/>
  <c r="VF40" i="4" s="1"/>
  <c r="VE39" i="4"/>
  <c r="VE40" i="4" s="1"/>
  <c r="VD39" i="4"/>
  <c r="VD40" i="4" s="1"/>
  <c r="VC39" i="4"/>
  <c r="VC40" i="4" s="1"/>
  <c r="VB39" i="4"/>
  <c r="VB40" i="4" s="1"/>
  <c r="VA39" i="4"/>
  <c r="VA40" i="4" s="1"/>
  <c r="UZ39" i="4"/>
  <c r="UZ40" i="4" s="1"/>
  <c r="UY39" i="4"/>
  <c r="UY40" i="4" s="1"/>
  <c r="UX39" i="4"/>
  <c r="UX40" i="4" s="1"/>
  <c r="UW39" i="4"/>
  <c r="UW40" i="4" s="1"/>
  <c r="UV39" i="4"/>
  <c r="UV40" i="4" s="1"/>
  <c r="UU39" i="4"/>
  <c r="UU40" i="4" s="1"/>
  <c r="UT39" i="4"/>
  <c r="UT40" i="4" s="1"/>
  <c r="US39" i="4"/>
  <c r="US40" i="4" s="1"/>
  <c r="UR39" i="4"/>
  <c r="UR40" i="4" s="1"/>
  <c r="UQ39" i="4"/>
  <c r="UQ40" i="4" s="1"/>
  <c r="UP39" i="4"/>
  <c r="UP40" i="4" s="1"/>
  <c r="UO39" i="4"/>
  <c r="UO40" i="4" s="1"/>
  <c r="UN39" i="4"/>
  <c r="UN40" i="4" s="1"/>
  <c r="UM39" i="4"/>
  <c r="UM40" i="4" s="1"/>
  <c r="UL39" i="4"/>
  <c r="UL40" i="4" s="1"/>
  <c r="UK39" i="4"/>
  <c r="UK40" i="4" s="1"/>
  <c r="UJ39" i="4"/>
  <c r="UJ40" i="4" s="1"/>
  <c r="UI39" i="4"/>
  <c r="UI40" i="4" s="1"/>
  <c r="UH39" i="4"/>
  <c r="UH40" i="4" s="1"/>
  <c r="UG39" i="4"/>
  <c r="UG40" i="4" s="1"/>
  <c r="UF39" i="4"/>
  <c r="UF40" i="4" s="1"/>
  <c r="UE39" i="4"/>
  <c r="UE40" i="4" s="1"/>
  <c r="UD39" i="4"/>
  <c r="UD40" i="4" s="1"/>
  <c r="UC39" i="4"/>
  <c r="UC40" i="4" s="1"/>
  <c r="UB39" i="4"/>
  <c r="UB40" i="4" s="1"/>
  <c r="UA39" i="4"/>
  <c r="UA40" i="4" s="1"/>
  <c r="TZ39" i="4"/>
  <c r="TZ40" i="4" s="1"/>
  <c r="TY39" i="4"/>
  <c r="TY40" i="4" s="1"/>
  <c r="TX39" i="4"/>
  <c r="TX40" i="4" s="1"/>
  <c r="TW39" i="4"/>
  <c r="TW40" i="4" s="1"/>
  <c r="TV39" i="4"/>
  <c r="TV40" i="4" s="1"/>
  <c r="TU39" i="4"/>
  <c r="TU40" i="4" s="1"/>
  <c r="TT39" i="4"/>
  <c r="TT40" i="4" s="1"/>
  <c r="TS39" i="4"/>
  <c r="TS40" i="4" s="1"/>
  <c r="TR39" i="4"/>
  <c r="TR40" i="4" s="1"/>
  <c r="TQ39" i="4"/>
  <c r="TQ40" i="4" s="1"/>
  <c r="TP39" i="4"/>
  <c r="TP40" i="4" s="1"/>
  <c r="TO39" i="4"/>
  <c r="TO40" i="4" s="1"/>
  <c r="TN39" i="4"/>
  <c r="TN40" i="4" s="1"/>
  <c r="TM39" i="4"/>
  <c r="TM40" i="4" s="1"/>
  <c r="TL39" i="4"/>
  <c r="TL40" i="4" s="1"/>
  <c r="TK39" i="4"/>
  <c r="TK40" i="4" s="1"/>
  <c r="TJ39" i="4"/>
  <c r="TJ40" i="4" s="1"/>
  <c r="TI39" i="4"/>
  <c r="TI40" i="4" s="1"/>
  <c r="TH39" i="4"/>
  <c r="TH40" i="4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R40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D40" i="4" s="1"/>
  <c r="NC39" i="4"/>
  <c r="NC40" i="4" s="1"/>
  <c r="NB39" i="4"/>
  <c r="NB40" i="4" s="1"/>
  <c r="NA39" i="4"/>
  <c r="NA40" i="4" s="1"/>
  <c r="MZ39" i="4"/>
  <c r="MZ40" i="4" s="1"/>
  <c r="MY39" i="4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L39" i="4"/>
  <c r="MK39" i="4"/>
  <c r="MK40" i="4" s="1"/>
  <c r="MJ39" i="4"/>
  <c r="MJ40" i="4" s="1"/>
  <c r="MI39" i="4"/>
  <c r="MI40" i="4" s="1"/>
  <c r="MH39" i="4"/>
  <c r="MG39" i="4"/>
  <c r="MG40" i="4" s="1"/>
  <c r="MF39" i="4"/>
  <c r="MF40" i="4" s="1"/>
  <c r="ME39" i="4"/>
  <c r="ME40" i="4" s="1"/>
  <c r="MD39" i="4"/>
  <c r="MC39" i="4"/>
  <c r="MC40" i="4" s="1"/>
  <c r="MB39" i="4"/>
  <c r="MB40" i="4" s="1"/>
  <c r="MA39" i="4"/>
  <c r="MA40" i="4" s="1"/>
  <c r="LZ39" i="4"/>
  <c r="LY39" i="4"/>
  <c r="LY40" i="4" s="1"/>
  <c r="LX39" i="4"/>
  <c r="LX40" i="4" s="1"/>
  <c r="LW39" i="4"/>
  <c r="LW40" i="4" s="1"/>
  <c r="LV39" i="4"/>
  <c r="LU39" i="4"/>
  <c r="LU40" i="4" s="1"/>
  <c r="LT39" i="4"/>
  <c r="LT40" i="4" s="1"/>
  <c r="LS39" i="4"/>
  <c r="LS40" i="4" s="1"/>
  <c r="LR39" i="4"/>
  <c r="LQ39" i="4"/>
  <c r="LQ40" i="4" s="1"/>
  <c r="LP39" i="4"/>
  <c r="LP40" i="4" s="1"/>
  <c r="LO39" i="4"/>
  <c r="LO40" i="4" s="1"/>
  <c r="LN39" i="4"/>
  <c r="LM39" i="4"/>
  <c r="LM40" i="4" s="1"/>
  <c r="LL39" i="4"/>
  <c r="LL40" i="4" s="1"/>
  <c r="LK39" i="4"/>
  <c r="LK40" i="4" s="1"/>
  <c r="LJ39" i="4"/>
  <c r="LI39" i="4"/>
  <c r="LI40" i="4" s="1"/>
  <c r="LH39" i="4"/>
  <c r="LH40" i="4" s="1"/>
  <c r="LG39" i="4"/>
  <c r="LG40" i="4" s="1"/>
  <c r="LF39" i="4"/>
  <c r="LE39" i="4"/>
  <c r="LE40" i="4" s="1"/>
  <c r="LD39" i="4"/>
  <c r="LD40" i="4" s="1"/>
  <c r="LC39" i="4"/>
  <c r="LC40" i="4" s="1"/>
  <c r="LB39" i="4"/>
  <c r="LA39" i="4"/>
  <c r="LA40" i="4" s="1"/>
  <c r="KZ39" i="4"/>
  <c r="KZ40" i="4" s="1"/>
  <c r="KY39" i="4"/>
  <c r="KY40" i="4" s="1"/>
  <c r="KX39" i="4"/>
  <c r="KW39" i="4"/>
  <c r="KW40" i="4" s="1"/>
  <c r="KV39" i="4"/>
  <c r="KV40" i="4" s="1"/>
  <c r="KU39" i="4"/>
  <c r="KU40" i="4" s="1"/>
  <c r="KT39" i="4"/>
  <c r="KS39" i="4"/>
  <c r="KS40" i="4" s="1"/>
  <c r="KR39" i="4"/>
  <c r="KR40" i="4" s="1"/>
  <c r="KQ39" i="4"/>
  <c r="KQ40" i="4" s="1"/>
  <c r="KP39" i="4"/>
  <c r="KO39" i="4"/>
  <c r="KO40" i="4" s="1"/>
  <c r="KN39" i="4"/>
  <c r="KN40" i="4" s="1"/>
  <c r="KM39" i="4"/>
  <c r="KM40" i="4" s="1"/>
  <c r="KL39" i="4"/>
  <c r="KK39" i="4"/>
  <c r="KK40" i="4" s="1"/>
  <c r="KJ39" i="4"/>
  <c r="KJ40" i="4" s="1"/>
  <c r="KI39" i="4"/>
  <c r="KI40" i="4" s="1"/>
  <c r="KH39" i="4"/>
  <c r="KG39" i="4"/>
  <c r="KG40" i="4" s="1"/>
  <c r="KF39" i="4"/>
  <c r="KF40" i="4" s="1"/>
  <c r="KE39" i="4"/>
  <c r="KE40" i="4" s="1"/>
  <c r="KD39" i="4"/>
  <c r="KC39" i="4"/>
  <c r="KC40" i="4" s="1"/>
  <c r="KB39" i="4"/>
  <c r="KB40" i="4" s="1"/>
  <c r="KA39" i="4"/>
  <c r="KA40" i="4" s="1"/>
  <c r="JZ39" i="4"/>
  <c r="JY39" i="4"/>
  <c r="JY40" i="4" s="1"/>
  <c r="JX39" i="4"/>
  <c r="JX40" i="4" s="1"/>
  <c r="JW39" i="4"/>
  <c r="JW40" i="4" s="1"/>
  <c r="JV39" i="4"/>
  <c r="JU39" i="4"/>
  <c r="JU40" i="4" s="1"/>
  <c r="JT39" i="4"/>
  <c r="JT40" i="4" s="1"/>
  <c r="JS39" i="4"/>
  <c r="JS40" i="4" s="1"/>
  <c r="JR39" i="4"/>
  <c r="JQ39" i="4"/>
  <c r="JQ40" i="4" s="1"/>
  <c r="JP39" i="4"/>
  <c r="JP40" i="4" s="1"/>
  <c r="JO39" i="4"/>
  <c r="JO40" i="4" s="1"/>
  <c r="JN39" i="4"/>
  <c r="JM39" i="4"/>
  <c r="JM40" i="4" s="1"/>
  <c r="JL39" i="4"/>
  <c r="JL40" i="4" s="1"/>
  <c r="JK39" i="4"/>
  <c r="JK40" i="4" s="1"/>
  <c r="JJ39" i="4"/>
  <c r="JI39" i="4"/>
  <c r="JI40" i="4" s="1"/>
  <c r="JH39" i="4"/>
  <c r="JH40" i="4" s="1"/>
  <c r="JG39" i="4"/>
  <c r="JG40" i="4" s="1"/>
  <c r="JF39" i="4"/>
  <c r="JE39" i="4"/>
  <c r="JE40" i="4" s="1"/>
  <c r="JD39" i="4"/>
  <c r="JD40" i="4" s="1"/>
  <c r="JC39" i="4"/>
  <c r="JC40" i="4" s="1"/>
  <c r="JB39" i="4"/>
  <c r="JA39" i="4"/>
  <c r="JA40" i="4" s="1"/>
  <c r="IZ39" i="4"/>
  <c r="IZ40" i="4" s="1"/>
  <c r="IY39" i="4"/>
  <c r="IY40" i="4" s="1"/>
  <c r="IX39" i="4"/>
  <c r="IW39" i="4"/>
  <c r="IW40" i="4" s="1"/>
  <c r="IV39" i="4"/>
  <c r="IV40" i="4" s="1"/>
  <c r="IU39" i="4"/>
  <c r="IU40" i="4" s="1"/>
  <c r="IT39" i="4"/>
  <c r="IS39" i="4"/>
  <c r="IS40" i="4" s="1"/>
  <c r="IR39" i="4"/>
  <c r="IR40" i="4" s="1"/>
  <c r="IQ39" i="4"/>
  <c r="IQ40" i="4" s="1"/>
  <c r="IP39" i="4"/>
  <c r="IO39" i="4"/>
  <c r="IO40" i="4" s="1"/>
  <c r="IN39" i="4"/>
  <c r="IN40" i="4" s="1"/>
  <c r="IM39" i="4"/>
  <c r="IM40" i="4" s="1"/>
  <c r="IL39" i="4"/>
  <c r="IK39" i="4"/>
  <c r="IK40" i="4" s="1"/>
  <c r="IJ39" i="4"/>
  <c r="IJ40" i="4" s="1"/>
  <c r="II39" i="4"/>
  <c r="II40" i="4" s="1"/>
  <c r="IH39" i="4"/>
  <c r="IG39" i="4"/>
  <c r="IG40" i="4" s="1"/>
  <c r="IF39" i="4"/>
  <c r="IF40" i="4" s="1"/>
  <c r="IE39" i="4"/>
  <c r="IE40" i="4" s="1"/>
  <c r="ID39" i="4"/>
  <c r="IC39" i="4"/>
  <c r="IC40" i="4" s="1"/>
  <c r="IB39" i="4"/>
  <c r="IB40" i="4" s="1"/>
  <c r="IA39" i="4"/>
  <c r="IA40" i="4" s="1"/>
  <c r="HZ39" i="4"/>
  <c r="HY39" i="4"/>
  <c r="HY40" i="4" s="1"/>
  <c r="HX39" i="4"/>
  <c r="HX40" i="4" s="1"/>
  <c r="HW39" i="4"/>
  <c r="HW40" i="4" s="1"/>
  <c r="HV39" i="4"/>
  <c r="HU39" i="4"/>
  <c r="HU40" i="4" s="1"/>
  <c r="HT39" i="4"/>
  <c r="HT40" i="4" s="1"/>
  <c r="HS39" i="4"/>
  <c r="HS40" i="4" s="1"/>
  <c r="HR39" i="4"/>
  <c r="HQ39" i="4"/>
  <c r="HQ40" i="4" s="1"/>
  <c r="HP39" i="4"/>
  <c r="HP40" i="4" s="1"/>
  <c r="HO39" i="4"/>
  <c r="HO40" i="4" s="1"/>
  <c r="HN39" i="4"/>
  <c r="HM39" i="4"/>
  <c r="HM40" i="4" s="1"/>
  <c r="HL39" i="4"/>
  <c r="HL40" i="4" s="1"/>
  <c r="HK39" i="4"/>
  <c r="HK40" i="4" s="1"/>
  <c r="HJ39" i="4"/>
  <c r="HI39" i="4"/>
  <c r="HI40" i="4" s="1"/>
  <c r="HH39" i="4"/>
  <c r="HH40" i="4" s="1"/>
  <c r="HG39" i="4"/>
  <c r="HG40" i="4" s="1"/>
  <c r="HF39" i="4"/>
  <c r="HE39" i="4"/>
  <c r="HE40" i="4" s="1"/>
  <c r="HD39" i="4"/>
  <c r="HD40" i="4" s="1"/>
  <c r="HC39" i="4"/>
  <c r="HC40" i="4" s="1"/>
  <c r="HB39" i="4"/>
  <c r="HA39" i="4"/>
  <c r="HA40" i="4" s="1"/>
  <c r="GZ39" i="4"/>
  <c r="GZ40" i="4" s="1"/>
  <c r="GY39" i="4"/>
  <c r="GX39" i="4"/>
  <c r="GW39" i="4"/>
  <c r="GW40" i="4" s="1"/>
  <c r="GV39" i="4"/>
  <c r="GV40" i="4" s="1"/>
  <c r="GU39" i="4"/>
  <c r="GU40" i="4" s="1"/>
  <c r="GT39" i="4"/>
  <c r="GS39" i="4"/>
  <c r="GS40" i="4" s="1"/>
  <c r="GR39" i="4"/>
  <c r="GR40" i="4" s="1"/>
  <c r="GQ39" i="4"/>
  <c r="GQ40" i="4" s="1"/>
  <c r="GP39" i="4"/>
  <c r="GO39" i="4"/>
  <c r="GO40" i="4" s="1"/>
  <c r="GN39" i="4"/>
  <c r="GN40" i="4" s="1"/>
  <c r="GM39" i="4"/>
  <c r="GL39" i="4"/>
  <c r="GK39" i="4"/>
  <c r="GK40" i="4" s="1"/>
  <c r="GJ39" i="4"/>
  <c r="GJ40" i="4" s="1"/>
  <c r="GI39" i="4"/>
  <c r="GH39" i="4"/>
  <c r="GG39" i="4"/>
  <c r="GG40" i="4" s="1"/>
  <c r="GF39" i="4"/>
  <c r="GF40" i="4" s="1"/>
  <c r="GE39" i="4"/>
  <c r="GE40" i="4" s="1"/>
  <c r="GD39" i="4"/>
  <c r="GC39" i="4"/>
  <c r="GC40" i="4" s="1"/>
  <c r="GB39" i="4"/>
  <c r="GB40" i="4" s="1"/>
  <c r="GA39" i="4"/>
  <c r="GA40" i="4" s="1"/>
  <c r="FZ39" i="4"/>
  <c r="FY39" i="4"/>
  <c r="FY40" i="4" s="1"/>
  <c r="FX39" i="4"/>
  <c r="FX40" i="4" s="1"/>
  <c r="FW39" i="4"/>
  <c r="FV39" i="4"/>
  <c r="FU39" i="4"/>
  <c r="FU40" i="4" s="1"/>
  <c r="FT39" i="4"/>
  <c r="FT40" i="4" s="1"/>
  <c r="FS39" i="4"/>
  <c r="FR39" i="4"/>
  <c r="FQ39" i="4"/>
  <c r="FQ40" i="4" s="1"/>
  <c r="FP39" i="4"/>
  <c r="FP40" i="4" s="1"/>
  <c r="FO39" i="4"/>
  <c r="FO40" i="4" s="1"/>
  <c r="FN39" i="4"/>
  <c r="FM39" i="4"/>
  <c r="FM40" i="4" s="1"/>
  <c r="FL39" i="4"/>
  <c r="FL40" i="4" s="1"/>
  <c r="FK39" i="4"/>
  <c r="FK40" i="4" s="1"/>
  <c r="FJ39" i="4"/>
  <c r="FI39" i="4"/>
  <c r="FI40" i="4" s="1"/>
  <c r="FH39" i="4"/>
  <c r="FH40" i="4" s="1"/>
  <c r="FG39" i="4"/>
  <c r="FF39" i="4"/>
  <c r="FE39" i="4"/>
  <c r="FE40" i="4" s="1"/>
  <c r="FD39" i="4"/>
  <c r="FD40" i="4" s="1"/>
  <c r="FC39" i="4"/>
  <c r="FB39" i="4"/>
  <c r="FA39" i="4"/>
  <c r="FA40" i="4" s="1"/>
  <c r="EZ39" i="4"/>
  <c r="EZ40" i="4" s="1"/>
  <c r="EY39" i="4"/>
  <c r="EY40" i="4" s="1"/>
  <c r="EX39" i="4"/>
  <c r="EW39" i="4"/>
  <c r="EW40" i="4" s="1"/>
  <c r="EV39" i="4"/>
  <c r="EV40" i="4" s="1"/>
  <c r="EU39" i="4"/>
  <c r="EU40" i="4" s="1"/>
  <c r="ET39" i="4"/>
  <c r="ES39" i="4"/>
  <c r="ES40" i="4" s="1"/>
  <c r="ER39" i="4"/>
  <c r="ER40" i="4" s="1"/>
  <c r="EQ39" i="4"/>
  <c r="EP39" i="4"/>
  <c r="EO39" i="4"/>
  <c r="EO40" i="4" s="1"/>
  <c r="EN39" i="4"/>
  <c r="EN40" i="4" s="1"/>
  <c r="EM39" i="4"/>
  <c r="EL39" i="4"/>
  <c r="EK39" i="4"/>
  <c r="EK40" i="4" s="1"/>
  <c r="EJ39" i="4"/>
  <c r="EJ40" i="4" s="1"/>
  <c r="EI39" i="4"/>
  <c r="EI40" i="4" s="1"/>
  <c r="EH39" i="4"/>
  <c r="EG39" i="4"/>
  <c r="EG40" i="4" s="1"/>
  <c r="EF39" i="4"/>
  <c r="EF40" i="4" s="1"/>
  <c r="EE39" i="4"/>
  <c r="EE40" i="4" s="1"/>
  <c r="ED39" i="4"/>
  <c r="EC39" i="4"/>
  <c r="EC40" i="4" s="1"/>
  <c r="EB39" i="4"/>
  <c r="EB40" i="4" s="1"/>
  <c r="EA39" i="4"/>
  <c r="DZ39" i="4"/>
  <c r="DY39" i="4"/>
  <c r="DY40" i="4" s="1"/>
  <c r="DX39" i="4"/>
  <c r="DX40" i="4" s="1"/>
  <c r="DW39" i="4"/>
  <c r="DV39" i="4"/>
  <c r="DU39" i="4"/>
  <c r="DU40" i="4" s="1"/>
  <c r="DT39" i="4"/>
  <c r="DT40" i="4" s="1"/>
  <c r="DS39" i="4"/>
  <c r="DS40" i="4" s="1"/>
  <c r="DR39" i="4"/>
  <c r="DQ39" i="4"/>
  <c r="DQ40" i="4" s="1"/>
  <c r="DP39" i="4"/>
  <c r="DP40" i="4" s="1"/>
  <c r="DO39" i="4"/>
  <c r="DO40" i="4" s="1"/>
  <c r="DN39" i="4"/>
  <c r="DM39" i="4"/>
  <c r="DM40" i="4" s="1"/>
  <c r="DL39" i="4"/>
  <c r="DL40" i="4" s="1"/>
  <c r="DK39" i="4"/>
  <c r="DJ39" i="4"/>
  <c r="DI39" i="4"/>
  <c r="DI40" i="4" s="1"/>
  <c r="DH39" i="4"/>
  <c r="DH40" i="4" s="1"/>
  <c r="DG39" i="4"/>
  <c r="DF39" i="4"/>
  <c r="DE39" i="4"/>
  <c r="DE40" i="4" s="1"/>
  <c r="DD39" i="4"/>
  <c r="DD40" i="4" s="1"/>
  <c r="DC39" i="4"/>
  <c r="DC40" i="4" s="1"/>
  <c r="DB39" i="4"/>
  <c r="DA39" i="4"/>
  <c r="DA40" i="4" s="1"/>
  <c r="CZ39" i="4"/>
  <c r="CZ40" i="4" s="1"/>
  <c r="CY39" i="4"/>
  <c r="CY40" i="4" s="1"/>
  <c r="CX39" i="4"/>
  <c r="CW39" i="4"/>
  <c r="CW40" i="4" s="1"/>
  <c r="CV39" i="4"/>
  <c r="CV40" i="4" s="1"/>
  <c r="CU39" i="4"/>
  <c r="CT39" i="4"/>
  <c r="CS39" i="4"/>
  <c r="CS40" i="4" s="1"/>
  <c r="CR39" i="4"/>
  <c r="CR40" i="4" s="1"/>
  <c r="CQ39" i="4"/>
  <c r="CP39" i="4"/>
  <c r="CO39" i="4"/>
  <c r="CO40" i="4" s="1"/>
  <c r="CN39" i="4"/>
  <c r="CN40" i="4" s="1"/>
  <c r="CM39" i="4"/>
  <c r="CM40" i="4" s="1"/>
  <c r="CL39" i="4"/>
  <c r="CK39" i="4"/>
  <c r="CK40" i="4" s="1"/>
  <c r="CJ39" i="4"/>
  <c r="CJ40" i="4" s="1"/>
  <c r="CI39" i="4"/>
  <c r="CI40" i="4" s="1"/>
  <c r="CH39" i="4"/>
  <c r="CG39" i="4"/>
  <c r="CG40" i="4" s="1"/>
  <c r="CF39" i="4"/>
  <c r="CF40" i="4" s="1"/>
  <c r="CE39" i="4"/>
  <c r="CD39" i="4"/>
  <c r="CC39" i="4"/>
  <c r="CC40" i="4" s="1"/>
  <c r="CB39" i="4"/>
  <c r="CB40" i="4" s="1"/>
  <c r="CA39" i="4"/>
  <c r="BZ39" i="4"/>
  <c r="BY39" i="4"/>
  <c r="BY40" i="4" s="1"/>
  <c r="BX39" i="4"/>
  <c r="BX40" i="4" s="1"/>
  <c r="BW39" i="4"/>
  <c r="BW40" i="4" s="1"/>
  <c r="BV39" i="4"/>
  <c r="BU39" i="4"/>
  <c r="BU40" i="4" s="1"/>
  <c r="BT39" i="4"/>
  <c r="BT40" i="4" s="1"/>
  <c r="BS39" i="4"/>
  <c r="BS40" i="4" s="1"/>
  <c r="BR39" i="4"/>
  <c r="BQ39" i="4"/>
  <c r="BQ40" i="4" s="1"/>
  <c r="BP39" i="4"/>
  <c r="BP40" i="4" s="1"/>
  <c r="BO39" i="4"/>
  <c r="BN39" i="4"/>
  <c r="BM39" i="4"/>
  <c r="BM40" i="4" s="1"/>
  <c r="BL39" i="4"/>
  <c r="BL40" i="4" s="1"/>
  <c r="BK39" i="4"/>
  <c r="BJ39" i="4"/>
  <c r="BI39" i="4"/>
  <c r="BI40" i="4" s="1"/>
  <c r="BH39" i="4"/>
  <c r="BH40" i="4" s="1"/>
  <c r="BG39" i="4"/>
  <c r="BG40" i="4" s="1"/>
  <c r="BF39" i="4"/>
  <c r="BE39" i="4"/>
  <c r="BE40" i="4" s="1"/>
  <c r="BD39" i="4"/>
  <c r="BD40" i="4" s="1"/>
  <c r="BC39" i="4"/>
  <c r="BC40" i="4" s="1"/>
  <c r="BB39" i="4"/>
  <c r="BA39" i="4"/>
  <c r="BA40" i="4" s="1"/>
  <c r="AZ39" i="4"/>
  <c r="AZ40" i="4" s="1"/>
  <c r="AY39" i="4"/>
  <c r="AX39" i="4"/>
  <c r="AW39" i="4"/>
  <c r="AW40" i="4" s="1"/>
  <c r="AV39" i="4"/>
  <c r="AV40" i="4" s="1"/>
  <c r="AU39" i="4"/>
  <c r="AT39" i="4"/>
  <c r="AS39" i="4"/>
  <c r="AS40" i="4" s="1"/>
  <c r="AR39" i="4"/>
  <c r="AR40" i="4" s="1"/>
  <c r="AQ39" i="4"/>
  <c r="AQ40" i="4" s="1"/>
  <c r="AP39" i="4"/>
  <c r="AO39" i="4"/>
  <c r="AO40" i="4" s="1"/>
  <c r="AN39" i="4"/>
  <c r="AN40" i="4" s="1"/>
  <c r="AM39" i="4"/>
  <c r="AM40" i="4" s="1"/>
  <c r="AL39" i="4"/>
  <c r="AK39" i="4"/>
  <c r="AK40" i="4" s="1"/>
  <c r="AJ39" i="4"/>
  <c r="AJ40" i="4" s="1"/>
  <c r="AI39" i="4"/>
  <c r="AH39" i="4"/>
  <c r="AG39" i="4"/>
  <c r="AG40" i="4" s="1"/>
  <c r="AF39" i="4"/>
  <c r="AF40" i="4" s="1"/>
  <c r="AE39" i="4"/>
  <c r="AD39" i="4"/>
  <c r="AC39" i="4"/>
  <c r="AC40" i="4" s="1"/>
  <c r="AB39" i="4"/>
  <c r="AB40" i="4" s="1"/>
  <c r="AA39" i="4"/>
  <c r="AA40" i="4" s="1"/>
  <c r="Z39" i="4"/>
  <c r="Y39" i="4"/>
  <c r="Y40" i="4" s="1"/>
  <c r="X39" i="4"/>
  <c r="X40" i="4" s="1"/>
  <c r="W39" i="4"/>
  <c r="W40" i="4" s="1"/>
  <c r="V39" i="4"/>
  <c r="U39" i="4"/>
  <c r="U40" i="4" s="1"/>
  <c r="T39" i="4"/>
  <c r="T40" i="4" s="1"/>
  <c r="S39" i="4"/>
  <c r="R39" i="4"/>
  <c r="Q39" i="4"/>
  <c r="Q40" i="4" s="1"/>
  <c r="P39" i="4"/>
  <c r="P40" i="4" s="1"/>
  <c r="O39" i="4"/>
  <c r="N39" i="4"/>
  <c r="M39" i="4"/>
  <c r="M40" i="4" s="1"/>
  <c r="L39" i="4"/>
  <c r="L40" i="4" s="1"/>
  <c r="K39" i="4"/>
  <c r="K40" i="4" s="1"/>
  <c r="J39" i="4"/>
  <c r="I39" i="4"/>
  <c r="I40" i="4" s="1"/>
  <c r="H39" i="4"/>
  <c r="H40" i="4" s="1"/>
  <c r="G39" i="4"/>
  <c r="G40" i="4" s="1"/>
  <c r="F39" i="4"/>
  <c r="E39" i="4"/>
  <c r="E40" i="4" s="1"/>
  <c r="D39" i="4"/>
  <c r="D40" i="4" s="1"/>
  <c r="C39" i="4"/>
  <c r="ZE40" i="5"/>
  <c r="ZA40" i="5"/>
  <c r="YO40" i="5"/>
  <c r="YK40" i="5"/>
  <c r="XY40" i="5"/>
  <c r="XU40" i="5"/>
  <c r="XI40" i="5"/>
  <c r="XE40" i="5"/>
  <c r="WS40" i="5"/>
  <c r="WO40" i="5"/>
  <c r="WC40" i="5"/>
  <c r="VY40" i="5"/>
  <c r="VM40" i="5"/>
  <c r="VI40" i="5"/>
  <c r="UW40" i="5"/>
  <c r="US40" i="5"/>
  <c r="TQ40" i="5"/>
  <c r="TM40" i="5"/>
  <c r="SK40" i="5"/>
  <c r="SG40" i="5"/>
  <c r="RE40" i="5"/>
  <c r="RA40" i="5"/>
  <c r="PY40" i="5"/>
  <c r="PU40" i="5"/>
  <c r="OS40" i="5"/>
  <c r="OO40" i="5"/>
  <c r="NM40" i="5"/>
  <c r="NI40" i="5"/>
  <c r="MO40" i="5"/>
  <c r="MN40" i="5"/>
  <c r="MG40" i="5"/>
  <c r="MF40" i="5"/>
  <c r="LY40" i="5"/>
  <c r="LX40" i="5"/>
  <c r="LQ40" i="5"/>
  <c r="LP40" i="5"/>
  <c r="LI40" i="5"/>
  <c r="LH40" i="5"/>
  <c r="LA40" i="5"/>
  <c r="KZ40" i="5"/>
  <c r="KS40" i="5"/>
  <c r="KR40" i="5"/>
  <c r="KK40" i="5"/>
  <c r="KJ40" i="5"/>
  <c r="KC40" i="5"/>
  <c r="KB40" i="5"/>
  <c r="JU40" i="5"/>
  <c r="JT40" i="5"/>
  <c r="JM40" i="5"/>
  <c r="JL40" i="5"/>
  <c r="JE40" i="5"/>
  <c r="JD40" i="5"/>
  <c r="IW40" i="5"/>
  <c r="IV40" i="5"/>
  <c r="IO40" i="5"/>
  <c r="IN40" i="5"/>
  <c r="IG40" i="5"/>
  <c r="IF40" i="5"/>
  <c r="HY40" i="5"/>
  <c r="HX40" i="5"/>
  <c r="HQ40" i="5"/>
  <c r="HP40" i="5"/>
  <c r="HI40" i="5"/>
  <c r="HH40" i="5"/>
  <c r="HA40" i="5"/>
  <c r="GZ40" i="5"/>
  <c r="GS40" i="5"/>
  <c r="GR40" i="5"/>
  <c r="GK40" i="5"/>
  <c r="GJ40" i="5"/>
  <c r="GC40" i="5"/>
  <c r="GB40" i="5"/>
  <c r="FU40" i="5"/>
  <c r="FT40" i="5"/>
  <c r="FM40" i="5"/>
  <c r="FL40" i="5"/>
  <c r="FE40" i="5"/>
  <c r="FD40" i="5"/>
  <c r="EW40" i="5"/>
  <c r="EV40" i="5"/>
  <c r="EO40" i="5"/>
  <c r="EN40" i="5"/>
  <c r="EG40" i="5"/>
  <c r="EF40" i="5"/>
  <c r="DY40" i="5"/>
  <c r="DX40" i="5"/>
  <c r="DQ40" i="5"/>
  <c r="DP40" i="5"/>
  <c r="DI40" i="5"/>
  <c r="DH40" i="5"/>
  <c r="DA40" i="5"/>
  <c r="CZ40" i="5"/>
  <c r="CT40" i="5"/>
  <c r="CS40" i="5"/>
  <c r="CO40" i="5"/>
  <c r="CN40" i="5"/>
  <c r="CH40" i="5"/>
  <c r="CD40" i="5"/>
  <c r="CC40" i="5"/>
  <c r="BY40" i="5"/>
  <c r="BX40" i="5"/>
  <c r="BR40" i="5"/>
  <c r="BN40" i="5"/>
  <c r="BM40" i="5"/>
  <c r="BI40" i="5"/>
  <c r="BH40" i="5"/>
  <c r="BB40" i="5"/>
  <c r="AX40" i="5"/>
  <c r="AW40" i="5"/>
  <c r="AS40" i="5"/>
  <c r="AR40" i="5"/>
  <c r="AL40" i="5"/>
  <c r="AH40" i="5"/>
  <c r="AG40" i="5"/>
  <c r="AC40" i="5"/>
  <c r="AB40" i="5"/>
  <c r="V40" i="5"/>
  <c r="R40" i="5"/>
  <c r="Q40" i="5"/>
  <c r="M40" i="5"/>
  <c r="L40" i="5"/>
  <c r="F40" i="5"/>
  <c r="ZP39" i="5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D39" i="5"/>
  <c r="ZD40" i="5" s="1"/>
  <c r="ZC39" i="5"/>
  <c r="ZC40" i="5" s="1"/>
  <c r="ZB39" i="5"/>
  <c r="ZB40" i="5" s="1"/>
  <c r="ZA39" i="5"/>
  <c r="YZ39" i="5"/>
  <c r="YZ40" i="5" s="1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N39" i="5"/>
  <c r="YN40" i="5" s="1"/>
  <c r="YM39" i="5"/>
  <c r="YM40" i="5" s="1"/>
  <c r="YL39" i="5"/>
  <c r="YL40" i="5" s="1"/>
  <c r="YK39" i="5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X39" i="5"/>
  <c r="XX40" i="5" s="1"/>
  <c r="XW39" i="5"/>
  <c r="XW40" i="5" s="1"/>
  <c r="XV39" i="5"/>
  <c r="XV40" i="5" s="1"/>
  <c r="XU39" i="5"/>
  <c r="XT39" i="5"/>
  <c r="XT40" i="5" s="1"/>
  <c r="XS39" i="5"/>
  <c r="XS40" i="5" s="1"/>
  <c r="XR39" i="5"/>
  <c r="XR40" i="5" s="1"/>
  <c r="XQ39" i="5"/>
  <c r="XQ40" i="5" s="1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H39" i="5"/>
  <c r="XH40" i="5" s="1"/>
  <c r="XG39" i="5"/>
  <c r="XG40" i="5" s="1"/>
  <c r="XF39" i="5"/>
  <c r="XF40" i="5" s="1"/>
  <c r="XE39" i="5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R39" i="5"/>
  <c r="WR40" i="5" s="1"/>
  <c r="WQ39" i="5"/>
  <c r="WQ40" i="5" s="1"/>
  <c r="WP39" i="5"/>
  <c r="WP40" i="5" s="1"/>
  <c r="WO39" i="5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B39" i="5"/>
  <c r="WB40" i="5" s="1"/>
  <c r="WA39" i="5"/>
  <c r="WA40" i="5" s="1"/>
  <c r="VZ39" i="5"/>
  <c r="VZ40" i="5" s="1"/>
  <c r="VY39" i="5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L39" i="5"/>
  <c r="VL40" i="5" s="1"/>
  <c r="VK39" i="5"/>
  <c r="VK40" i="5" s="1"/>
  <c r="VJ39" i="5"/>
  <c r="VJ40" i="5" s="1"/>
  <c r="VI39" i="5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V39" i="5"/>
  <c r="UV40" i="5" s="1"/>
  <c r="UU39" i="5"/>
  <c r="UU40" i="5" s="1"/>
  <c r="UT39" i="5"/>
  <c r="UT40" i="5" s="1"/>
  <c r="US39" i="5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P39" i="5"/>
  <c r="TP40" i="5" s="1"/>
  <c r="TO39" i="5"/>
  <c r="TO40" i="5" s="1"/>
  <c r="TN39" i="5"/>
  <c r="TN40" i="5" s="1"/>
  <c r="TM39" i="5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J39" i="5"/>
  <c r="SJ40" i="5" s="1"/>
  <c r="SI39" i="5"/>
  <c r="SI40" i="5" s="1"/>
  <c r="SH39" i="5"/>
  <c r="SH40" i="5" s="1"/>
  <c r="SG39" i="5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D39" i="5"/>
  <c r="RD40" i="5" s="1"/>
  <c r="RC39" i="5"/>
  <c r="RC40" i="5" s="1"/>
  <c r="RB39" i="5"/>
  <c r="RB40" i="5" s="1"/>
  <c r="RA39" i="5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X39" i="5"/>
  <c r="PX40" i="5" s="1"/>
  <c r="PW39" i="5"/>
  <c r="PW40" i="5" s="1"/>
  <c r="PV39" i="5"/>
  <c r="PV40" i="5" s="1"/>
  <c r="PU39" i="5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R39" i="5"/>
  <c r="OR40" i="5" s="1"/>
  <c r="OQ39" i="5"/>
  <c r="OQ40" i="5" s="1"/>
  <c r="OP39" i="5"/>
  <c r="OP40" i="5" s="1"/>
  <c r="OO39" i="5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L39" i="5"/>
  <c r="NL40" i="5" s="1"/>
  <c r="NK39" i="5"/>
  <c r="NK40" i="5" s="1"/>
  <c r="NJ39" i="5"/>
  <c r="NJ40" i="5" s="1"/>
  <c r="NI39" i="5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N39" i="5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F39" i="5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X39" i="5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P39" i="5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H39" i="5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KZ39" i="5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R39" i="5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J39" i="5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B39" i="5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T39" i="5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L39" i="5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D39" i="5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V39" i="5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N39" i="5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F39" i="5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X39" i="5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P39" i="5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H39" i="5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GZ39" i="5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R39" i="5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J39" i="5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B39" i="5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T39" i="5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D39" i="5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V39" i="5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N39" i="5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F39" i="5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X39" i="5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P39" i="5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H39" i="5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CZ39" i="5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S39" i="5"/>
  <c r="CR39" i="5"/>
  <c r="CR40" i="5" s="1"/>
  <c r="CQ39" i="5"/>
  <c r="CQ40" i="5" s="1"/>
  <c r="CP39" i="5"/>
  <c r="CP40" i="5" s="1"/>
  <c r="CO39" i="5"/>
  <c r="CN39" i="5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G39" i="5"/>
  <c r="CG40" i="5" s="1"/>
  <c r="CF39" i="5"/>
  <c r="CF40" i="5" s="1"/>
  <c r="CE39" i="5"/>
  <c r="CE40" i="5" s="1"/>
  <c r="CD39" i="5"/>
  <c r="CC39" i="5"/>
  <c r="CB39" i="5"/>
  <c r="CB40" i="5" s="1"/>
  <c r="CA39" i="5"/>
  <c r="CA40" i="5" s="1"/>
  <c r="BZ39" i="5"/>
  <c r="BZ40" i="5" s="1"/>
  <c r="BY39" i="5"/>
  <c r="BX39" i="5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Q39" i="5"/>
  <c r="BQ40" i="5" s="1"/>
  <c r="BP39" i="5"/>
  <c r="BP40" i="5" s="1"/>
  <c r="BO39" i="5"/>
  <c r="BO40" i="5" s="1"/>
  <c r="BN39" i="5"/>
  <c r="BM39" i="5"/>
  <c r="BL39" i="5"/>
  <c r="BL40" i="5" s="1"/>
  <c r="BK39" i="5"/>
  <c r="BK40" i="5" s="1"/>
  <c r="BJ39" i="5"/>
  <c r="BJ40" i="5" s="1"/>
  <c r="BI39" i="5"/>
  <c r="BH39" i="5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A39" i="5"/>
  <c r="BA40" i="5" s="1"/>
  <c r="AZ39" i="5"/>
  <c r="AZ40" i="5" s="1"/>
  <c r="AY39" i="5"/>
  <c r="AY40" i="5" s="1"/>
  <c r="AX39" i="5"/>
  <c r="AW39" i="5"/>
  <c r="AV39" i="5"/>
  <c r="AV40" i="5" s="1"/>
  <c r="AU39" i="5"/>
  <c r="AU40" i="5" s="1"/>
  <c r="AT39" i="5"/>
  <c r="AT40" i="5" s="1"/>
  <c r="AS39" i="5"/>
  <c r="AR39" i="5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K39" i="5"/>
  <c r="AK40" i="5" s="1"/>
  <c r="AJ39" i="5"/>
  <c r="AJ40" i="5" s="1"/>
  <c r="AI39" i="5"/>
  <c r="AI40" i="5" s="1"/>
  <c r="AH39" i="5"/>
  <c r="AG39" i="5"/>
  <c r="AF39" i="5"/>
  <c r="AF40" i="5" s="1"/>
  <c r="AE39" i="5"/>
  <c r="AE40" i="5" s="1"/>
  <c r="AD39" i="5"/>
  <c r="AD40" i="5" s="1"/>
  <c r="AC39" i="5"/>
  <c r="AB39" i="5"/>
  <c r="AA39" i="5"/>
  <c r="AA40" i="5" s="1"/>
  <c r="Z39" i="5"/>
  <c r="Z40" i="5" s="1"/>
  <c r="Y39" i="5"/>
  <c r="Y40" i="5" s="1"/>
  <c r="X39" i="5"/>
  <c r="X40" i="5" s="1"/>
  <c r="W39" i="5"/>
  <c r="W40" i="5" s="1"/>
  <c r="V39" i="5"/>
  <c r="U39" i="5"/>
  <c r="U40" i="5" s="1"/>
  <c r="T39" i="5"/>
  <c r="T40" i="5" s="1"/>
  <c r="S39" i="5"/>
  <c r="S40" i="5" s="1"/>
  <c r="R39" i="5"/>
  <c r="Q39" i="5"/>
  <c r="P39" i="5"/>
  <c r="P40" i="5" s="1"/>
  <c r="O39" i="5"/>
  <c r="O40" i="5" s="1"/>
  <c r="N39" i="5"/>
  <c r="N40" i="5" s="1"/>
  <c r="M39" i="5"/>
  <c r="L39" i="5"/>
  <c r="K39" i="5"/>
  <c r="K40" i="5" s="1"/>
  <c r="J39" i="5"/>
  <c r="J40" i="5" s="1"/>
  <c r="I39" i="5"/>
  <c r="I40" i="5" s="1"/>
  <c r="H39" i="5"/>
  <c r="H40" i="5" s="1"/>
  <c r="G39" i="5"/>
  <c r="G40" i="5" s="1"/>
  <c r="F39" i="5"/>
  <c r="E39" i="5"/>
  <c r="E40" i="5" s="1"/>
  <c r="D39" i="5"/>
  <c r="D40" i="5" s="1"/>
  <c r="C39" i="5"/>
  <c r="C40" i="5" s="1"/>
  <c r="D43" i="3" l="1"/>
  <c r="E43" i="3" s="1"/>
  <c r="D45" i="3" l="1"/>
  <c r="E45" i="3" s="1"/>
  <c r="D45" i="4"/>
  <c r="E45" i="4" s="1"/>
  <c r="D44" i="3"/>
  <c r="E44" i="3" s="1"/>
  <c r="D44" i="4"/>
  <c r="E44" i="4" s="1"/>
  <c r="D45" i="5"/>
  <c r="E45" i="5" s="1"/>
  <c r="D43" i="4"/>
  <c r="E43" i="4" s="1"/>
  <c r="D43" i="5"/>
  <c r="E43" i="5" s="1"/>
  <c r="D44" i="5"/>
  <c r="E44" i="5" s="1"/>
  <c r="D52" i="4"/>
  <c r="E52" i="4" s="1"/>
  <c r="D56" i="5"/>
  <c r="E56" i="5" s="1"/>
  <c r="D53" i="5"/>
  <c r="E53" i="5" s="1"/>
  <c r="D49" i="5"/>
  <c r="E49" i="5" s="1"/>
  <c r="D60" i="5"/>
  <c r="E60" i="5" s="1"/>
  <c r="D55" i="5"/>
  <c r="E55" i="5" s="1"/>
  <c r="D52" i="5"/>
  <c r="E52" i="5" s="1"/>
  <c r="D48" i="5"/>
  <c r="E48" i="5" s="1"/>
  <c r="D59" i="5"/>
  <c r="E59" i="5" s="1"/>
  <c r="D51" i="5"/>
  <c r="E51" i="5" s="1"/>
  <c r="D47" i="5"/>
  <c r="E47" i="5" s="1"/>
  <c r="D61" i="5"/>
  <c r="E61" i="5" s="1"/>
  <c r="D57" i="5"/>
  <c r="E57" i="5" s="1"/>
  <c r="D57" i="4"/>
  <c r="E57" i="4" s="1"/>
  <c r="D56" i="4"/>
  <c r="E56" i="4" s="1"/>
  <c r="D60" i="4"/>
  <c r="E60" i="4" s="1"/>
  <c r="D61" i="4"/>
  <c r="E61" i="4" s="1"/>
  <c r="D53" i="4"/>
  <c r="E53" i="4" s="1"/>
  <c r="D47" i="4"/>
  <c r="E47" i="4" s="1"/>
  <c r="D59" i="4"/>
  <c r="E59" i="4" s="1"/>
  <c r="D51" i="4"/>
  <c r="E51" i="4" s="1"/>
  <c r="D49" i="4"/>
  <c r="E49" i="4" s="1"/>
  <c r="D55" i="4"/>
  <c r="E55" i="4" s="1"/>
  <c r="D48" i="4"/>
  <c r="E48" i="4" s="1"/>
  <c r="D48" i="3"/>
  <c r="E48" i="3" s="1"/>
  <c r="D59" i="3"/>
  <c r="E59" i="3" s="1"/>
  <c r="D53" i="3"/>
  <c r="E53" i="3" s="1"/>
  <c r="D57" i="3"/>
  <c r="E57" i="3" s="1"/>
  <c r="D52" i="3"/>
  <c r="E52" i="3" s="1"/>
  <c r="D47" i="3"/>
  <c r="E47" i="3" s="1"/>
  <c r="D61" i="3"/>
  <c r="E61" i="3" s="1"/>
  <c r="D60" i="3"/>
  <c r="E60" i="3" s="1"/>
  <c r="D56" i="3"/>
  <c r="E56" i="3" s="1"/>
  <c r="D51" i="3"/>
  <c r="E51" i="3" s="1"/>
  <c r="D55" i="3"/>
  <c r="E55" i="3" s="1"/>
  <c r="D49" i="3"/>
  <c r="E49" i="3" s="1"/>
  <c r="D52" i="2"/>
  <c r="D47" i="2"/>
  <c r="D43" i="2"/>
  <c r="D39" i="2"/>
  <c r="D56" i="2"/>
  <c r="D51" i="2"/>
  <c r="D46" i="2"/>
  <c r="D55" i="2"/>
  <c r="D50" i="2"/>
  <c r="D54" i="2"/>
  <c r="D48" i="2"/>
  <c r="D44" i="2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  <c r="D43" i="1"/>
  <c r="E43" i="1" s="1"/>
</calcChain>
</file>

<file path=xl/sharedStrings.xml><?xml version="1.0" encoding="utf-8"?>
<sst xmlns="http://schemas.openxmlformats.org/spreadsheetml/2006/main" count="3813" uniqueCount="3185">
  <si>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</si>
  <si>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</si>
  <si>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</si>
  <si>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</si>
  <si>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</si>
  <si>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</si>
  <si>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</si>
  <si>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</si>
  <si>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</si>
  <si>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</si>
  <si>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</si>
  <si>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</si>
  <si>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</si>
  <si>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</si>
  <si>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</si>
  <si>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</si>
  <si>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</si>
  <si>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</si>
  <si>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</si>
  <si>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</si>
  <si>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</si>
  <si>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</si>
  <si>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</si>
  <si>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</si>
  <si>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</si>
  <si>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</si>
  <si>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</si>
  <si>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</si>
  <si>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</si>
  <si>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</si>
  <si>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</si>
  <si>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</si>
  <si>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</si>
  <si>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</si>
  <si>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</si>
  <si>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</si>
  <si>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</si>
  <si>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</si>
  <si>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</si>
  <si>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</si>
  <si>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</si>
  <si>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</si>
  <si>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</si>
  <si>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</si>
  <si>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</si>
  <si>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</si>
  <si>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</si>
  <si>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</si>
  <si>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</si>
  <si>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</si>
  <si>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</si>
  <si>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</si>
  <si>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</si>
  <si>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</si>
  <si>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</si>
  <si>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</si>
  <si>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</si>
  <si>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</si>
  <si>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</si>
  <si>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</si>
  <si>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</si>
  <si>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</si>
  <si>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</si>
  <si>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</si>
  <si>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</si>
  <si>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</si>
  <si>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</si>
  <si>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</si>
  <si>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</si>
  <si>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</si>
  <si>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</si>
  <si>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</si>
  <si>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</si>
  <si>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</si>
  <si>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</si>
  <si>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</si>
  <si>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</si>
  <si>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</si>
  <si>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</si>
  <si>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</si>
  <si>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</si>
  <si>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</si>
  <si>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</si>
  <si>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</si>
  <si>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</si>
  <si>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</si>
  <si>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</si>
  <si>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</si>
  <si>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</si>
  <si>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</si>
  <si>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</si>
  <si>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</si>
  <si>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</si>
  <si>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</si>
  <si>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</si>
  <si>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</si>
  <si>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</si>
  <si>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</si>
  <si>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</si>
  <si>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</si>
  <si>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</si>
  <si>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</si>
  <si>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</si>
  <si>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</si>
  <si>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</si>
  <si>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</si>
  <si>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</si>
  <si>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</si>
  <si>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</si>
  <si>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</si>
  <si>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</si>
  <si>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</si>
  <si>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</si>
  <si>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</si>
  <si>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</si>
  <si>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</si>
  <si>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</si>
  <si>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</si>
  <si>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</si>
  <si>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</si>
  <si>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</si>
  <si>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</si>
  <si>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</si>
  <si>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</si>
  <si>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</si>
  <si>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</si>
  <si>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</si>
  <si>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</si>
  <si>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</si>
  <si>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</si>
  <si>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</si>
  <si>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</si>
  <si>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</si>
  <si>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</si>
  <si>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</si>
  <si>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</si>
  <si>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</si>
  <si>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</si>
  <si>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</si>
  <si>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</si>
  <si>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</si>
  <si>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</si>
  <si>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</si>
  <si>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</si>
  <si>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</si>
  <si>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</si>
  <si>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</si>
  <si>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</si>
  <si>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</si>
  <si>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</si>
  <si>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</si>
  <si>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</si>
  <si>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</si>
  <si>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</si>
  <si>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</si>
  <si>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</si>
  <si>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</si>
  <si>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</si>
  <si>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</si>
  <si>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</si>
  <si>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</si>
  <si>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</si>
  <si>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</si>
  <si>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</si>
  <si>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</si>
  <si>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</si>
  <si>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</si>
  <si>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</si>
  <si>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</si>
  <si>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</si>
  <si>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</si>
  <si>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</si>
  <si>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</si>
  <si>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</si>
  <si>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</si>
  <si>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</si>
  <si>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</si>
  <si>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</si>
  <si>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</si>
  <si>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</si>
  <si>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</si>
  <si>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</si>
  <si>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</si>
  <si>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</si>
  <si>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</si>
  <si>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</si>
  <si>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</si>
  <si>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</si>
  <si>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</si>
  <si>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</si>
  <si>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</si>
  <si>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</si>
  <si>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</si>
  <si>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</si>
  <si>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</si>
  <si>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</si>
  <si>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</si>
  <si>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</si>
  <si>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</si>
  <si>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</si>
  <si>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</si>
  <si>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</si>
  <si>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</si>
  <si>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</si>
  <si>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</si>
  <si>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</si>
  <si>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</si>
  <si>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</si>
  <si>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</si>
  <si>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</si>
  <si>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</si>
  <si>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</si>
  <si>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</si>
  <si>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</si>
  <si>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</si>
  <si>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</si>
  <si>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</si>
  <si>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</si>
  <si>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</si>
  <si>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</si>
  <si>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</si>
  <si>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</si>
  <si>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</si>
  <si>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</si>
  <si>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</si>
  <si>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</si>
  <si>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</si>
  <si>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</si>
  <si>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</si>
  <si>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</si>
  <si>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</si>
  <si>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</si>
  <si>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</si>
  <si>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</si>
  <si>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</si>
  <si>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</si>
  <si>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</si>
  <si>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</si>
  <si>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</si>
  <si>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</si>
  <si>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</si>
  <si>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</si>
  <si>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</si>
  <si>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</si>
  <si>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</si>
  <si>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</si>
  <si>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</si>
  <si>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</si>
  <si>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</si>
  <si>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</si>
  <si>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</si>
  <si>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</si>
  <si>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</si>
  <si>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</si>
  <si>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</si>
  <si>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</si>
  <si>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</si>
  <si>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</si>
  <si>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</si>
  <si>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</si>
  <si>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</si>
  <si>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</si>
  <si>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</si>
  <si>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</si>
  <si>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</si>
  <si>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</si>
  <si>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</si>
  <si>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</si>
  <si>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</si>
  <si>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</si>
  <si>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</si>
  <si>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</si>
  <si>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</si>
  <si>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</si>
  <si>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</si>
  <si>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</si>
  <si>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</si>
  <si>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</si>
  <si>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</si>
  <si>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</si>
  <si>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</si>
  <si>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</si>
  <si>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</si>
  <si>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</si>
  <si>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</si>
  <si>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</si>
  <si>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</si>
  <si>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</si>
  <si>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</si>
  <si>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</si>
  <si>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</si>
  <si>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</si>
  <si>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</si>
  <si>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</si>
  <si>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</si>
  <si>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</si>
  <si>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</si>
  <si>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</si>
  <si>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</si>
  <si>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</si>
  <si>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</si>
  <si>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</si>
  <si>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</si>
  <si>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</si>
  <si>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</si>
  <si>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</si>
  <si>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</si>
  <si>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</si>
  <si>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</si>
  <si>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</si>
  <si>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</si>
  <si>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</si>
  <si>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</si>
  <si>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</si>
  <si>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</si>
  <si>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</si>
  <si>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</si>
  <si>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</si>
  <si>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</si>
  <si>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</si>
  <si>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</si>
  <si>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</si>
  <si>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</si>
  <si>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</si>
  <si>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</si>
  <si>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</si>
  <si>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</si>
  <si>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</si>
  <si>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</si>
  <si>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</si>
  <si>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</si>
  <si>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</si>
  <si>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</si>
  <si>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</si>
  <si>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</si>
  <si>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</si>
  <si>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</si>
  <si>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</si>
  <si>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</si>
  <si>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</si>
  <si>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</si>
  <si>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</si>
  <si>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</si>
  <si>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</si>
  <si>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</si>
  <si>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</si>
  <si>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</si>
  <si>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</si>
  <si>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</si>
  <si>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</si>
  <si>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</si>
  <si>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</si>
  <si>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</si>
  <si>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</si>
  <si>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</si>
  <si>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</si>
  <si>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</si>
  <si>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</si>
  <si>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</si>
  <si>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</si>
  <si>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</si>
  <si>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</si>
  <si>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</si>
  <si>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</si>
  <si>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</si>
  <si>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</si>
  <si>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</si>
  <si>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</si>
  <si>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</si>
  <si>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</si>
  <si>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</si>
  <si>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</si>
  <si>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</si>
  <si>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</si>
  <si>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</si>
  <si>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</si>
  <si>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</si>
  <si>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</si>
  <si>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</si>
  <si>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</si>
  <si>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</si>
  <si>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</si>
  <si>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</si>
  <si>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</si>
  <si>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</si>
  <si>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</si>
  <si>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</si>
  <si>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</si>
  <si>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</si>
  <si>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</si>
  <si>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</si>
  <si>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</si>
  <si>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</si>
  <si>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</si>
  <si>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</si>
  <si>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</si>
  <si>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</si>
  <si>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</si>
  <si>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</si>
  <si>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</si>
  <si>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</si>
  <si>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</si>
  <si>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</si>
  <si>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</si>
  <si>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</si>
  <si>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</si>
  <si>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</si>
  <si>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</si>
  <si>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</si>
  <si>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</si>
  <si>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</si>
  <si>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</si>
  <si>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</si>
  <si>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</si>
  <si>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</si>
  <si>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</si>
  <si>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</si>
  <si>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</si>
  <si>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</si>
  <si>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</si>
  <si>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</si>
  <si>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</si>
  <si>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</si>
  <si>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</si>
  <si>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</si>
  <si>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</si>
  <si>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</si>
  <si>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</si>
  <si>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</si>
  <si>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</si>
  <si>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</si>
  <si>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</si>
  <si>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</si>
  <si>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</si>
  <si>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</si>
  <si>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</si>
  <si>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</si>
  <si>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</si>
  <si>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</si>
  <si>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</si>
  <si>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</si>
  <si>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</si>
  <si>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</si>
  <si>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</si>
  <si>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</si>
  <si>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</si>
  <si>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</si>
  <si>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</si>
  <si>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</si>
  <si>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</si>
  <si>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</si>
  <si>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</si>
  <si>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</si>
  <si>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</si>
  <si>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</si>
  <si>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</si>
  <si>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</si>
  <si>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</si>
  <si>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</si>
  <si>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</si>
  <si>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</si>
  <si>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</si>
  <si>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</si>
  <si>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</si>
  <si>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</si>
  <si>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</si>
  <si>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</si>
  <si>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</si>
  <si>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</si>
  <si>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</si>
  <si>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</si>
  <si>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</si>
  <si>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</si>
  <si>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</si>
  <si>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</si>
  <si>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</si>
  <si>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</si>
  <si>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</si>
  <si>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</si>
  <si>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</si>
  <si>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</si>
  <si>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</si>
  <si>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</si>
  <si>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</si>
  <si>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</si>
  <si>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</si>
  <si>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</si>
  <si>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</si>
  <si>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</si>
  <si>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</si>
  <si>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</si>
  <si>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</si>
  <si>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</si>
  <si>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</si>
  <si>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</si>
  <si>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</si>
  <si>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</si>
  <si>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</si>
  <si>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</si>
  <si>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</si>
  <si>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</si>
  <si>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</si>
  <si>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</si>
  <si>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</si>
  <si>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</si>
  <si>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</si>
  <si>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</si>
  <si>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</si>
  <si>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</si>
  <si>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</si>
  <si>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</si>
  <si>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</si>
  <si>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</si>
  <si>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</si>
  <si>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</si>
  <si>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</si>
  <si>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</si>
  <si>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</si>
  <si>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</si>
  <si>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</si>
  <si>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</si>
  <si>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</si>
  <si>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</si>
  <si>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</si>
  <si>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</si>
  <si>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</si>
  <si>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</si>
  <si>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</si>
  <si>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</si>
  <si>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</si>
  <si>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</si>
  <si>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</si>
  <si>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</si>
  <si>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</si>
  <si>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</si>
  <si>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</si>
  <si>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</si>
  <si>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</si>
  <si>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</si>
  <si>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</si>
  <si>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</si>
  <si>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</si>
  <si>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</si>
  <si>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</si>
  <si>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</si>
  <si>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</si>
  <si>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</si>
  <si>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</si>
  <si>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</si>
  <si>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</si>
  <si>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</si>
  <si>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</si>
  <si>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</si>
  <si>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</si>
  <si>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</si>
  <si>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</si>
  <si>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</si>
  <si>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</si>
  <si>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</si>
  <si>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</si>
  <si>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</si>
  <si>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</si>
  <si>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</si>
  <si>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</si>
  <si>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</si>
  <si>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</si>
  <si>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</si>
  <si>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</si>
  <si>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</si>
  <si>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</si>
  <si>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</si>
  <si>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</si>
  <si>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</si>
  <si>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</si>
  <si>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</si>
  <si>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</si>
  <si>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</si>
  <si>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</si>
  <si>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</si>
  <si>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</si>
  <si>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</si>
  <si>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</si>
  <si>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</si>
  <si>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</si>
  <si>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</si>
  <si>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</si>
  <si>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</si>
  <si>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</si>
  <si>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</si>
  <si>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</si>
  <si>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</si>
  <si>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</si>
  <si>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</si>
  <si>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</si>
  <si>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</si>
  <si>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</si>
  <si>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</si>
  <si>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</si>
  <si>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</si>
  <si>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</si>
  <si>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</si>
  <si>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</si>
  <si>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</si>
  <si>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</si>
  <si>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</si>
  <si>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</si>
  <si>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</si>
  <si>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</si>
  <si>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</si>
  <si>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</si>
  <si>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</si>
  <si>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</si>
  <si>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</si>
  <si>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</si>
  <si>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</si>
  <si>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</si>
  <si>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</si>
  <si>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</si>
  <si>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</si>
  <si>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</si>
  <si>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</si>
  <si>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</si>
  <si>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</si>
  <si>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</si>
  <si>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</si>
  <si>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</si>
  <si>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</si>
  <si>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</si>
  <si>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</si>
  <si>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</si>
  <si>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</si>
  <si>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</si>
  <si>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</si>
  <si>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</si>
  <si>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</si>
  <si>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</si>
  <si>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</si>
  <si>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</si>
  <si>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</si>
  <si>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</si>
  <si>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</si>
  <si>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</si>
  <si>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</si>
  <si>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</si>
  <si>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</si>
  <si>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</si>
  <si>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</si>
  <si>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</si>
  <si>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</si>
  <si>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</si>
  <si>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</si>
  <si>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</si>
  <si>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</si>
  <si>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</si>
  <si>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</si>
  <si>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</si>
  <si>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</si>
  <si>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</si>
  <si>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</si>
  <si>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</si>
  <si>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</si>
  <si>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</si>
  <si>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</si>
  <si>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</si>
  <si>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</si>
  <si>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</si>
  <si>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</si>
  <si>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</si>
  <si>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</si>
  <si>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</si>
  <si>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</si>
  <si>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</si>
  <si>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</si>
  <si>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</si>
  <si>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</si>
  <si>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</si>
  <si>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</si>
  <si>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</si>
  <si>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</si>
  <si>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</si>
  <si>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</si>
  <si>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</si>
  <si>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</si>
  <si>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</si>
  <si>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</si>
  <si>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</si>
  <si>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</si>
  <si>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</si>
  <si>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</si>
  <si>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</si>
  <si>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</si>
  <si>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</si>
  <si>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</si>
  <si>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</si>
  <si>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</si>
  <si>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</si>
  <si>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</si>
  <si>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</si>
  <si>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</si>
  <si>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</si>
  <si>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</si>
  <si>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</si>
  <si>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</si>
  <si>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</si>
  <si>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</si>
  <si>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</si>
  <si>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</si>
  <si>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</si>
  <si>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</si>
  <si>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</si>
  <si>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</si>
  <si>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</si>
  <si>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</si>
  <si>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</si>
  <si>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</si>
  <si>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</si>
  <si>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</si>
  <si>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</si>
  <si>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</si>
  <si>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</si>
  <si>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</si>
  <si>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</si>
  <si>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</si>
  <si>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</si>
  <si>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</si>
  <si>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</si>
  <si>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</si>
  <si>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</si>
  <si>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</si>
  <si>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</si>
  <si>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</si>
  <si>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</si>
  <si>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</si>
  <si>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</si>
  <si>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</si>
  <si>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</si>
  <si>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</si>
  <si>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</si>
  <si>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</si>
  <si>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</si>
  <si>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</si>
  <si>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</si>
  <si>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</si>
  <si>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</si>
  <si>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</si>
  <si>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</si>
  <si>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</si>
  <si>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</si>
  <si>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</si>
  <si>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</si>
  <si>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</si>
  <si>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</si>
  <si>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</si>
  <si>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</si>
  <si>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</si>
  <si>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</si>
  <si>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</si>
  <si>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</si>
  <si>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</si>
  <si>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</si>
  <si>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</si>
  <si>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</si>
  <si>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</si>
  <si>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</si>
  <si>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</si>
  <si>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</si>
  <si>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</si>
  <si>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</si>
  <si>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</si>
  <si>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</si>
  <si>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</si>
  <si>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</si>
  <si>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</si>
  <si>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</si>
  <si>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</si>
  <si>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</si>
  <si>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</si>
  <si>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</si>
  <si>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</si>
  <si>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</si>
  <si>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</si>
  <si>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</si>
  <si>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</si>
  <si>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</si>
  <si>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</si>
  <si>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</si>
  <si>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</si>
  <si>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</si>
  <si>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</si>
  <si>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</si>
  <si>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</si>
  <si>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</si>
  <si>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</si>
  <si>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</si>
  <si>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</si>
  <si>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</si>
  <si>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</si>
  <si>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</si>
  <si>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</si>
  <si>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</si>
  <si>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</si>
  <si>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</si>
  <si>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</si>
  <si>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</si>
  <si>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</si>
  <si>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</si>
  <si>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</si>
  <si>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</si>
  <si>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</si>
  <si>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</si>
  <si>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</si>
  <si>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</si>
  <si>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</si>
  <si>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</si>
  <si>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</si>
  <si>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</si>
  <si>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</si>
  <si>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</si>
  <si>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</si>
  <si>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</si>
  <si>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</si>
  <si>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</si>
  <si>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</si>
  <si>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</si>
  <si>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</si>
  <si>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</si>
  <si>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</si>
  <si>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</si>
  <si>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</si>
  <si>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</si>
  <si>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</si>
  <si>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</si>
  <si>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</si>
  <si>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</si>
  <si>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</si>
  <si>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</si>
  <si>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</si>
  <si>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</si>
  <si>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</si>
  <si>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</si>
  <si>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</si>
  <si>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</si>
  <si>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</si>
  <si>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</si>
  <si>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</si>
  <si>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</si>
  <si>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</si>
  <si>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</si>
  <si>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</si>
  <si>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</si>
  <si>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</si>
  <si>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</si>
  <si>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</si>
  <si>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</si>
  <si>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</si>
  <si>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</si>
  <si>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</si>
  <si>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</si>
  <si>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</si>
  <si>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</si>
  <si>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</si>
  <si>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</si>
  <si>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</si>
  <si>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</si>
  <si>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</si>
  <si>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</si>
  <si>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</si>
  <si>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</si>
  <si>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</si>
  <si>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</si>
  <si>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</si>
  <si>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</si>
  <si>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</si>
  <si>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</si>
  <si>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</si>
  <si>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</si>
  <si>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</si>
  <si>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</si>
  <si>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</si>
  <si>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</si>
  <si>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</si>
  <si>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</si>
  <si>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</si>
  <si>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</si>
  <si>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</si>
  <si>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</si>
  <si>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</si>
  <si>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</si>
  <si>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</si>
  <si>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</si>
  <si>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</si>
  <si>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</si>
  <si>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</si>
  <si>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</si>
  <si>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</si>
  <si>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</si>
  <si>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</si>
  <si>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</si>
  <si>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</si>
  <si>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</si>
  <si>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</si>
  <si>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</si>
  <si>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</si>
  <si>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</si>
  <si>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</si>
  <si>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</si>
  <si>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</si>
  <si>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</si>
  <si>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</si>
  <si>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</si>
  <si>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</si>
  <si>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</si>
  <si>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</si>
  <si>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</si>
  <si>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</si>
  <si>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</si>
  <si>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</si>
  <si>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</si>
  <si>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</si>
  <si>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</si>
  <si>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</si>
  <si>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</si>
  <si>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</si>
  <si>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</si>
  <si>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</si>
  <si>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</si>
  <si>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</si>
  <si>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</si>
  <si>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</si>
  <si>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</si>
  <si>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</si>
  <si>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</si>
  <si>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</si>
  <si>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</si>
  <si>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</si>
  <si>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</si>
  <si>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</si>
  <si>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</si>
  <si>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</si>
  <si>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</si>
  <si>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</si>
  <si>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</si>
  <si>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</si>
  <si>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</si>
  <si>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</si>
  <si>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</si>
  <si>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</si>
  <si>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</si>
  <si>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</si>
  <si>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</si>
  <si>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</si>
  <si>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</si>
  <si>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</si>
  <si>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</si>
  <si>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</si>
  <si>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</si>
  <si>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</si>
  <si>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</si>
  <si>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</si>
  <si>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</si>
  <si>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</si>
  <si>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</si>
  <si>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</si>
  <si>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</si>
  <si>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</si>
  <si>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</si>
  <si>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</si>
  <si>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</si>
  <si>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</si>
  <si>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</si>
  <si>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</si>
  <si>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</si>
  <si>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</si>
  <si>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</si>
  <si>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</si>
  <si>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</si>
  <si>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</si>
  <si>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</si>
  <si>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</si>
  <si>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</si>
  <si>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</si>
  <si>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</si>
  <si>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</si>
  <si>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</si>
  <si>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</si>
  <si>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</si>
  <si>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</si>
  <si>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</si>
  <si>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</si>
  <si>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</si>
  <si>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</si>
  <si>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</si>
  <si>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</si>
  <si>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</si>
  <si>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</si>
  <si>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</si>
  <si>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</si>
  <si>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</si>
  <si>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</si>
  <si>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</si>
  <si>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</si>
  <si>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</si>
  <si>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</si>
  <si>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</si>
  <si>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</si>
  <si>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</si>
  <si>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</si>
  <si>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</si>
  <si>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</si>
  <si>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</si>
  <si>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</si>
  <si>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</si>
  <si>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</si>
  <si>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</si>
  <si>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</si>
  <si>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</si>
  <si>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</si>
  <si>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</si>
  <si>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</si>
  <si>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</si>
  <si>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</si>
  <si>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</si>
  <si>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</si>
  <si>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</si>
  <si>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</si>
  <si>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</si>
  <si>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</si>
  <si>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</si>
  <si>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</si>
  <si>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</si>
  <si>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</si>
  <si>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</si>
  <si>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</si>
  <si>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</si>
  <si>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</si>
  <si>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</si>
  <si>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</si>
  <si>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</si>
  <si>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</si>
  <si>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</si>
  <si>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</si>
  <si>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</si>
  <si>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</si>
  <si>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</si>
  <si>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</si>
  <si>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</si>
  <si>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</si>
  <si>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</si>
  <si>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</si>
  <si>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</si>
  <si>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</si>
  <si>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</si>
  <si>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</si>
  <si>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</si>
  <si>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</si>
  <si>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</si>
  <si>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</si>
  <si>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</si>
  <si>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</si>
  <si>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</si>
  <si>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</si>
  <si>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</si>
  <si>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</si>
  <si>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</si>
  <si>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</si>
  <si>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</si>
  <si>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</si>
  <si>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</si>
  <si>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</si>
  <si>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</si>
  <si>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</si>
  <si>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</si>
  <si>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</si>
  <si>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</si>
  <si>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</si>
  <si>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</si>
  <si>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</si>
  <si>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</si>
  <si>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</si>
  <si>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</si>
  <si>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</si>
  <si>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</si>
  <si>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</si>
  <si>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</si>
  <si>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</si>
  <si>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</si>
  <si>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</si>
  <si>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</si>
  <si>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</si>
  <si>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</si>
  <si>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</si>
  <si>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</si>
  <si>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</si>
  <si>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</si>
  <si>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</si>
  <si>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</si>
  <si>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</si>
  <si>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</si>
  <si>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</si>
  <si>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</si>
  <si>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</si>
  <si>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</si>
  <si>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</si>
  <si>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</si>
  <si>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</si>
  <si>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</si>
  <si>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</si>
  <si>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</si>
  <si>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</si>
  <si>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</si>
  <si>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</si>
  <si>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</si>
  <si>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</si>
  <si>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</si>
  <si>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</si>
  <si>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</si>
  <si>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</si>
  <si>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</si>
  <si>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</si>
  <si>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</si>
  <si>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</si>
  <si>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</si>
  <si>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</si>
  <si>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</si>
  <si>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</si>
  <si>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</si>
  <si>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</si>
  <si>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</si>
  <si>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</si>
  <si>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</si>
  <si>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</si>
  <si>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</si>
  <si>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</si>
  <si>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</si>
  <si>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</si>
  <si>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</si>
  <si>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</si>
  <si>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</si>
  <si>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</si>
  <si>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</si>
  <si>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</si>
  <si>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</si>
  <si>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</si>
  <si>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</si>
  <si>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</si>
  <si>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</si>
  <si>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</si>
  <si>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</si>
  <si>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</si>
  <si>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</si>
  <si>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</si>
  <si>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</si>
  <si>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</si>
  <si>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</si>
  <si>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</si>
  <si>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</si>
  <si>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</si>
  <si>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</si>
  <si>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</si>
  <si>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</si>
  <si>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</si>
  <si>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</si>
  <si>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</si>
  <si>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</si>
  <si>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</si>
  <si>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</si>
  <si>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</si>
  <si>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</si>
  <si>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</si>
  <si>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</si>
  <si>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</si>
  <si>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</si>
  <si>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</si>
  <si>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</si>
  <si>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</si>
  <si>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</si>
  <si>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</si>
  <si>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</si>
  <si>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</si>
  <si>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</si>
  <si>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</si>
  <si>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</si>
  <si>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</si>
  <si>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</si>
  <si>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</si>
  <si>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</si>
  <si>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</si>
  <si>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</si>
  <si>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</si>
  <si>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</si>
  <si>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</si>
  <si>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</si>
  <si>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</si>
  <si>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</si>
  <si>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</si>
  <si>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</si>
  <si>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</si>
  <si>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</si>
  <si>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</si>
  <si>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</si>
  <si>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</si>
  <si>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</si>
  <si>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</si>
  <si>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</si>
  <si>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</si>
  <si>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</si>
  <si>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</si>
  <si>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</si>
  <si>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</si>
  <si>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</si>
  <si>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</si>
  <si>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</si>
  <si>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</si>
  <si>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</si>
  <si>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</si>
  <si>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</si>
  <si>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</si>
  <si>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</si>
  <si>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</si>
  <si>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</si>
  <si>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</si>
  <si>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</si>
  <si>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</si>
  <si>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</si>
  <si>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</si>
  <si>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</si>
  <si>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</si>
  <si>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</si>
  <si>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</si>
  <si>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</si>
  <si>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</si>
  <si>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</si>
  <si>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</si>
  <si>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</si>
  <si>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</si>
  <si>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</si>
  <si>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</si>
  <si>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</si>
  <si>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</si>
  <si>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</si>
  <si>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</si>
  <si>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</si>
  <si>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</si>
  <si>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</si>
  <si>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</si>
  <si>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</si>
  <si>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</si>
  <si>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</si>
  <si>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</si>
  <si>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</si>
  <si>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</si>
  <si>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</si>
  <si>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</si>
  <si>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</si>
  <si>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</si>
  <si>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</si>
  <si>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</si>
  <si>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</si>
  <si>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</si>
  <si>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</si>
  <si>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</si>
  <si>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</si>
  <si>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</si>
  <si>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</si>
  <si>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</si>
  <si>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</si>
  <si>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</si>
  <si>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</si>
  <si>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</si>
  <si>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</si>
  <si>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</si>
  <si>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</si>
  <si>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</si>
  <si>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</si>
  <si>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</si>
  <si>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</si>
  <si>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</si>
  <si>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</si>
  <si>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</si>
  <si>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</si>
  <si>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</si>
  <si>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</si>
  <si>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</si>
  <si>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</si>
  <si>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</si>
  <si>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</si>
  <si>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</si>
  <si>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</si>
  <si>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</si>
  <si>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</si>
  <si>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</si>
  <si>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</si>
  <si>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</si>
  <si>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</si>
  <si>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</si>
  <si>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</si>
  <si>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</si>
  <si>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</si>
  <si>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</si>
  <si>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</si>
  <si>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</si>
  <si>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</si>
  <si>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</si>
  <si>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</si>
  <si>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</si>
  <si>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</si>
  <si>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</si>
  <si>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</si>
  <si>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</si>
  <si>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</si>
  <si>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</si>
  <si>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</si>
  <si>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</si>
  <si>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</si>
  <si>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</si>
  <si>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</si>
  <si>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</si>
  <si>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</si>
  <si>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</si>
  <si>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</si>
  <si>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</si>
  <si>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</si>
  <si>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</si>
  <si>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</si>
  <si>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</si>
  <si>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</si>
  <si>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</si>
  <si>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</si>
  <si>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</si>
  <si>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</si>
  <si>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</si>
  <si>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</si>
  <si>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</si>
  <si>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</si>
  <si>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</si>
  <si>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</si>
  <si>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</si>
  <si>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</si>
  <si>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</si>
  <si>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</si>
  <si>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</si>
  <si>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</si>
  <si>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</si>
  <si>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</si>
  <si>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</si>
  <si>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</si>
  <si>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</si>
  <si>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</si>
  <si>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</si>
  <si>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</si>
  <si>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</si>
  <si>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</si>
  <si>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</si>
  <si>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</si>
  <si>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</si>
  <si>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</si>
  <si>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</si>
  <si>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</si>
  <si>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</si>
  <si>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</si>
  <si>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</si>
  <si>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</si>
  <si>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</si>
  <si>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</si>
  <si>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</si>
  <si>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</si>
  <si>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</si>
  <si>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</si>
  <si>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</si>
  <si>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</si>
  <si>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</si>
  <si>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</si>
  <si>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</si>
  <si>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</si>
  <si>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</si>
  <si>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</si>
  <si>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</si>
  <si>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</si>
  <si>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</si>
  <si>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</si>
  <si>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</si>
  <si>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</si>
  <si>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</si>
  <si>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</si>
  <si>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</si>
  <si>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</si>
  <si>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</si>
  <si>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</si>
  <si>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</si>
  <si>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</si>
  <si>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</si>
  <si>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</si>
  <si>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</si>
  <si>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</si>
  <si>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</si>
  <si>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</si>
  <si>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</si>
  <si>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</si>
  <si>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</si>
  <si>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</si>
  <si>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</si>
  <si>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</si>
  <si>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</si>
  <si>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</si>
  <si>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</si>
  <si>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</si>
  <si>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</si>
  <si>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</si>
  <si>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</si>
  <si>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</si>
  <si>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</si>
  <si>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</si>
  <si>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</si>
  <si>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</si>
  <si>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</si>
  <si>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</si>
  <si>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</si>
  <si>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</si>
  <si>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</si>
  <si>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</si>
  <si>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</si>
  <si>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</si>
  <si>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</si>
  <si>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</si>
  <si>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</si>
  <si>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</si>
  <si>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</si>
  <si>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</si>
  <si>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</si>
  <si>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</si>
  <si>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</si>
  <si>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</si>
  <si>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</si>
  <si>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</si>
  <si>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</si>
  <si>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</si>
  <si>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</si>
  <si>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</si>
  <si>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</si>
  <si>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</si>
  <si>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</si>
  <si>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</si>
  <si>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</si>
  <si>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</si>
  <si>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</si>
  <si>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</si>
  <si>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</si>
  <si>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</si>
  <si>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</si>
  <si>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</si>
  <si>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</si>
  <si>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</si>
  <si>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</si>
  <si>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</si>
  <si>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</si>
  <si>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</si>
  <si>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</si>
  <si>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</si>
  <si>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</si>
  <si>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</si>
  <si>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</si>
  <si>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</si>
  <si>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</si>
  <si>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</si>
  <si>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</si>
  <si>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</si>
  <si>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</si>
  <si>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</si>
  <si>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</si>
  <si>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</si>
  <si>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</si>
  <si>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</si>
  <si>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</si>
  <si>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</si>
  <si>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</si>
  <si>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</si>
  <si>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</si>
  <si>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</si>
  <si>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</si>
  <si>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</si>
  <si>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</si>
  <si>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</si>
  <si>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</si>
  <si>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</si>
  <si>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</si>
  <si>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</si>
  <si>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</si>
  <si>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</si>
  <si>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</si>
  <si>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</si>
  <si>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</si>
  <si>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</si>
  <si>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</si>
  <si>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</si>
  <si>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</si>
  <si>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</si>
  <si>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</si>
  <si>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</si>
  <si>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</si>
  <si>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</si>
  <si>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</si>
  <si>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</si>
  <si>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</si>
  <si>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</si>
  <si>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</si>
  <si>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</si>
  <si>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</si>
  <si>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</si>
  <si>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</si>
  <si>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</si>
  <si>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</si>
  <si>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</si>
  <si>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</si>
  <si>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</si>
  <si>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</si>
  <si>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</si>
  <si>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</si>
  <si>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</si>
  <si>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</si>
  <si>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</si>
  <si>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</si>
  <si>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</si>
  <si>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</si>
  <si>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</si>
  <si>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</si>
  <si>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</si>
  <si>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</si>
  <si>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</si>
  <si>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</si>
  <si>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</si>
  <si>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</si>
  <si>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</si>
  <si>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</si>
  <si>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</si>
  <si>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</si>
  <si>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</si>
  <si>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</si>
  <si>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</si>
  <si>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</si>
  <si>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</si>
  <si>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</si>
  <si>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</si>
  <si>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</si>
  <si>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</si>
  <si>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</si>
  <si>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</si>
  <si>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</si>
  <si>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</si>
  <si>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</si>
  <si>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</si>
  <si>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</si>
  <si>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</si>
  <si>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</si>
  <si>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</si>
  <si>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</si>
  <si>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</si>
  <si>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</si>
  <si>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</si>
  <si>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</si>
  <si>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</si>
  <si>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</si>
  <si>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</si>
  <si>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</si>
  <si>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</si>
  <si>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</si>
  <si>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</si>
  <si>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</si>
  <si>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</si>
  <si>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</si>
  <si>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</si>
  <si>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</si>
  <si>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</si>
  <si>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</si>
  <si>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</si>
  <si>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</si>
  <si>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</si>
  <si>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</si>
  <si>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</si>
  <si>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</si>
  <si>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</si>
  <si>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</si>
  <si>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</si>
  <si>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</si>
  <si>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</si>
  <si>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</si>
  <si>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</si>
  <si>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</si>
  <si>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</si>
  <si>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</si>
  <si>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</si>
  <si>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</si>
  <si>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</si>
  <si>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</si>
  <si>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</si>
  <si>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</si>
  <si>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</si>
  <si>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</si>
  <si>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</si>
  <si>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</si>
  <si>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</si>
  <si>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</si>
  <si>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</si>
  <si>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</si>
  <si>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</si>
  <si>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</si>
  <si>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</si>
  <si>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</si>
  <si>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</si>
  <si>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</si>
  <si>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</si>
  <si>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</si>
  <si>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</si>
  <si>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</si>
  <si>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</si>
  <si>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</si>
  <si>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</si>
  <si>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</si>
  <si>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</si>
  <si>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</si>
  <si>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</si>
  <si>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</si>
  <si>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</si>
  <si>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</si>
  <si>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</si>
  <si>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</si>
  <si>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</si>
  <si>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</si>
  <si>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</si>
  <si>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</si>
  <si>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</si>
  <si>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</si>
  <si>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</si>
  <si>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</si>
  <si>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</si>
  <si>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</si>
  <si>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</si>
  <si>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</si>
  <si>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</si>
  <si>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</si>
  <si>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</si>
  <si>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</si>
  <si>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</si>
  <si>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</si>
  <si>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</si>
  <si>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</si>
  <si>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</si>
  <si>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</si>
  <si>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</si>
  <si>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</si>
  <si>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</si>
  <si>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</si>
  <si>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</si>
  <si>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</si>
  <si>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</si>
  <si>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</si>
  <si>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</si>
  <si>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</si>
  <si>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</si>
  <si>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</si>
  <si>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</si>
  <si>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</si>
  <si>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</si>
  <si>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</si>
  <si>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</si>
  <si>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</si>
  <si>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</si>
  <si>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</si>
  <si>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</si>
  <si>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</si>
  <si>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</si>
  <si>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</si>
  <si>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</si>
  <si>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</si>
  <si>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</si>
  <si>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</si>
  <si>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</si>
  <si>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</si>
  <si>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</si>
  <si>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</si>
  <si>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</si>
  <si>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</si>
  <si>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</si>
  <si>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</si>
  <si>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</si>
  <si>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</si>
  <si>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</si>
  <si>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</si>
  <si>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</si>
  <si>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</si>
  <si>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</si>
  <si>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</si>
  <si>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</si>
  <si>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</si>
  <si>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</si>
  <si>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</si>
  <si>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</si>
  <si>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</si>
  <si>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</si>
  <si>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</si>
  <si>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</si>
  <si>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</si>
  <si>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</si>
  <si>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</si>
  <si>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</si>
  <si>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</si>
  <si>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</si>
  <si>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</si>
  <si>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</si>
  <si>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</si>
  <si>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</si>
  <si>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</si>
  <si>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</si>
  <si>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</si>
  <si>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</si>
  <si>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</si>
  <si>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</si>
  <si>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</si>
  <si>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</si>
  <si>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</si>
  <si>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</si>
  <si>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</si>
  <si>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</si>
  <si>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</si>
  <si>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</si>
  <si>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</si>
  <si>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</si>
  <si>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</si>
  <si>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</si>
  <si>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</si>
  <si>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</si>
  <si>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</si>
  <si>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</si>
  <si>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</si>
  <si>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</si>
  <si>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</si>
  <si>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</si>
  <si>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</si>
  <si>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</si>
  <si>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</si>
  <si>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</si>
  <si>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</si>
  <si>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</si>
  <si>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</si>
  <si>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</si>
  <si>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</si>
  <si>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</si>
  <si>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</si>
  <si>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</si>
  <si>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</si>
  <si>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</si>
  <si>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</si>
  <si>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</si>
  <si>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</si>
  <si>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</si>
  <si>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</si>
  <si>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</si>
  <si>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</si>
  <si>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</si>
  <si>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</si>
  <si>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</si>
  <si>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</si>
  <si>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</si>
  <si>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</si>
  <si>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</si>
  <si>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</si>
  <si>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</si>
  <si>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</si>
  <si>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</si>
  <si>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</si>
  <si>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</si>
  <si>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</si>
  <si>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</si>
  <si>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</si>
  <si>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</si>
  <si>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</si>
  <si>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</si>
  <si>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</si>
  <si>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</si>
  <si>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</si>
  <si>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</si>
  <si>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</si>
  <si>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</si>
  <si>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</si>
  <si>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</si>
  <si>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</si>
  <si>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</si>
  <si>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</si>
  <si>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</si>
  <si>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</si>
  <si>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</si>
  <si>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</si>
  <si>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</si>
  <si>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</si>
  <si>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</si>
  <si>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</si>
  <si>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</si>
  <si>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</si>
  <si>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</si>
  <si>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</si>
  <si>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</si>
  <si>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</si>
  <si>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</si>
  <si>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</si>
  <si>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</si>
  <si>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</si>
  <si>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</si>
  <si>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</si>
  <si>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</si>
  <si>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</si>
  <si>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</si>
  <si>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</si>
  <si>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</si>
  <si>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</si>
  <si>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</si>
  <si>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</si>
  <si>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</si>
  <si>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</si>
  <si>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</si>
  <si>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</si>
  <si>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</si>
  <si>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</si>
  <si>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</si>
  <si>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</si>
  <si>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</si>
  <si>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</si>
  <si>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</si>
  <si>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</si>
  <si>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</si>
  <si>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</si>
  <si>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</si>
  <si>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</si>
  <si>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</si>
  <si>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</si>
  <si>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</si>
  <si>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</si>
  <si>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</si>
  <si>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</si>
  <si>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</si>
  <si>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</si>
  <si>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</si>
  <si>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</si>
  <si>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</si>
  <si>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</si>
  <si>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</si>
  <si>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</si>
  <si>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</si>
  <si>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</si>
  <si>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</si>
  <si>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</si>
  <si>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</si>
  <si>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</si>
  <si>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</si>
  <si>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</si>
  <si>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</si>
  <si>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</si>
  <si>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</si>
  <si>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</si>
  <si>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</si>
  <si>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</si>
  <si>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</si>
  <si>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</si>
  <si>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</si>
  <si>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</si>
  <si>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</si>
  <si>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</si>
  <si>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</si>
  <si>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</si>
  <si>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</si>
  <si>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</si>
  <si>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</si>
  <si>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</si>
  <si>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</si>
  <si>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</si>
  <si>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</si>
  <si>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</si>
  <si>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</si>
  <si>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</si>
  <si>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</si>
  <si>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</si>
  <si>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</si>
  <si>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</si>
  <si>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</si>
  <si>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</si>
  <si>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</si>
  <si>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</si>
  <si>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</si>
  <si>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</si>
  <si>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</si>
  <si>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</si>
  <si>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</si>
  <si>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</si>
  <si>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</si>
  <si>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</si>
  <si>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</si>
  <si>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</si>
  <si>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</si>
  <si>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</si>
  <si>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</si>
  <si>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</si>
  <si>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</si>
  <si>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</si>
  <si>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</si>
  <si>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</si>
  <si>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</si>
  <si>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</si>
  <si>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</si>
  <si>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</si>
  <si>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</si>
  <si>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</si>
  <si>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</si>
  <si>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</si>
  <si>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</si>
  <si>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</si>
  <si>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</si>
  <si>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</si>
  <si>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</si>
  <si>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</si>
  <si>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</si>
  <si>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</si>
  <si>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</si>
  <si>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</si>
  <si>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</si>
  <si>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</si>
  <si>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</si>
  <si>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</si>
  <si>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</si>
  <si>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</si>
  <si>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</si>
  <si>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</si>
  <si>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</si>
  <si>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</si>
  <si>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</si>
  <si>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</si>
  <si>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</si>
  <si>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</si>
  <si>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</si>
  <si>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</si>
  <si>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</si>
  <si>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</si>
  <si>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</si>
  <si>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</si>
  <si>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</si>
  <si>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</si>
  <si>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</si>
  <si>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</si>
  <si>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</si>
  <si>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</si>
  <si>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</si>
  <si>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</si>
  <si>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</si>
  <si>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</si>
  <si>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</si>
  <si>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</si>
  <si>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</si>
  <si>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</si>
  <si>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</si>
  <si>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</si>
  <si>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</si>
  <si>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</si>
  <si>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</si>
  <si>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</si>
  <si>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</si>
  <si>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</si>
  <si>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</si>
  <si>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</si>
  <si>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</si>
  <si>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</si>
  <si>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</si>
  <si>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</si>
  <si>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</si>
  <si>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</si>
  <si>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</si>
  <si>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</si>
  <si>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</si>
  <si>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</si>
  <si>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</si>
  <si>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</si>
  <si>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</si>
  <si>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</si>
  <si>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</si>
  <si>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</si>
  <si>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</si>
  <si>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</si>
  <si>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</si>
  <si>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</si>
  <si>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</si>
  <si>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</si>
  <si>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</si>
  <si>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</si>
  <si>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</si>
  <si>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</si>
  <si>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</si>
  <si>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</si>
  <si>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</si>
  <si>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</si>
  <si>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</si>
  <si>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</si>
  <si>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</si>
  <si>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</si>
  <si>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</si>
  <si>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</si>
  <si>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</si>
  <si>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</si>
  <si>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</si>
  <si>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</si>
  <si>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</si>
  <si>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</si>
  <si>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</si>
  <si>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</si>
  <si>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</si>
  <si>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</si>
  <si>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</si>
  <si>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</si>
  <si>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</si>
  <si>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</si>
  <si>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</si>
  <si>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</si>
  <si>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</si>
  <si>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</si>
  <si>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</si>
  <si>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</si>
  <si>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</si>
  <si>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</si>
  <si>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</si>
  <si>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</si>
  <si>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</si>
  <si>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</si>
  <si>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</si>
  <si>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</si>
  <si>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</si>
  <si>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</si>
  <si>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</si>
  <si>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</si>
  <si>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</si>
  <si>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</si>
  <si>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</si>
  <si>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</si>
  <si>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</si>
  <si>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</si>
  <si>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</si>
  <si>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</si>
  <si>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</si>
  <si>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</si>
  <si>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</si>
  <si>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</si>
  <si>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</si>
  <si>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</si>
  <si>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</si>
  <si>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</si>
  <si>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</si>
  <si>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</si>
  <si>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</si>
  <si>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</si>
  <si>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</si>
  <si>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</si>
  <si>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</si>
  <si>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</si>
  <si>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</si>
  <si>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</si>
  <si>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</si>
  <si>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</si>
  <si>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</si>
  <si>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</si>
  <si>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</si>
  <si>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</si>
  <si>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</si>
  <si>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</si>
  <si>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</si>
  <si>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</si>
  <si>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</si>
  <si>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</si>
  <si>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</si>
  <si>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</si>
  <si>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</si>
  <si>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</si>
  <si>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</si>
  <si>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</si>
  <si>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</si>
  <si>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</si>
  <si>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</si>
  <si>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</si>
  <si>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</si>
  <si>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</si>
  <si>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</si>
  <si>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</si>
  <si>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</si>
  <si>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</si>
  <si>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</si>
  <si>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</si>
  <si>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</si>
  <si>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</si>
  <si>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</si>
  <si>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</si>
  <si>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</si>
  <si>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</si>
  <si>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</si>
  <si>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</si>
  <si>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</si>
  <si>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</si>
  <si>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</si>
  <si>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</si>
  <si>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</si>
  <si>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</si>
  <si>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</si>
  <si>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</si>
  <si>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</si>
  <si>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</si>
  <si>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</si>
  <si>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</si>
  <si>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</si>
  <si>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</si>
  <si>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</si>
  <si>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</si>
  <si>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</si>
  <si>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</si>
  <si>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</si>
  <si>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</si>
  <si>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</si>
  <si>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</si>
  <si>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</si>
  <si>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</si>
  <si>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</si>
  <si>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</si>
  <si>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</si>
  <si>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</si>
  <si>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</si>
  <si>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</si>
  <si>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</si>
  <si>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</si>
  <si>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</si>
  <si>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</si>
  <si>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</si>
  <si>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</si>
  <si>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</si>
  <si>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</si>
  <si>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</si>
  <si>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</si>
  <si>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</si>
  <si>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</si>
  <si>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</si>
  <si>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</si>
  <si>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</si>
  <si>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</si>
  <si>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</si>
  <si>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</si>
  <si>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</si>
  <si>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</si>
  <si>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</si>
  <si>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</si>
  <si>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</si>
  <si>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</si>
  <si>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</si>
  <si>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</si>
  <si>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</si>
  <si>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</si>
  <si>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</si>
  <si>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</si>
  <si>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</si>
  <si>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</si>
  <si>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</si>
  <si>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</si>
  <si>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</si>
  <si>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</si>
  <si>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</si>
  <si>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</si>
  <si>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</si>
  <si>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</si>
  <si>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</si>
  <si>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</si>
  <si>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</si>
  <si>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</si>
  <si>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</si>
  <si>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</si>
  <si>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</si>
  <si>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</si>
  <si>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</si>
  <si>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</si>
  <si>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</si>
  <si>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</si>
  <si>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</si>
  <si>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</si>
  <si>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</si>
  <si>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</si>
  <si>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</si>
  <si>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</si>
  <si>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</si>
  <si>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</si>
  <si>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</si>
  <si>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</si>
  <si>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</si>
  <si>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</si>
  <si>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</si>
  <si>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</si>
  <si>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</si>
  <si>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</si>
  <si>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</si>
  <si>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</si>
  <si>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</si>
  <si>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</si>
  <si>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</si>
  <si>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</si>
  <si>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</si>
  <si>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</si>
  <si>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</si>
  <si>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</si>
  <si>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</si>
  <si>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</si>
  <si>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</si>
  <si>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</si>
  <si>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</si>
  <si>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</si>
  <si>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</si>
  <si>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</si>
  <si>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</si>
  <si>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</si>
  <si>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</si>
  <si>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</si>
  <si>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</si>
  <si>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</si>
  <si>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</si>
  <si>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</si>
  <si>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</si>
  <si>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</si>
  <si>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</si>
  <si>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</si>
  <si>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</si>
  <si>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</si>
  <si>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</si>
  <si>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</si>
  <si>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</si>
  <si>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</si>
  <si>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</si>
  <si>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</si>
  <si>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</si>
  <si>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</si>
  <si>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</si>
  <si>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</si>
  <si>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</si>
  <si>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</si>
  <si>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</si>
  <si>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</si>
  <si>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</si>
  <si>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</si>
  <si>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</si>
  <si>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</si>
  <si>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</si>
  <si>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</si>
  <si>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</si>
  <si>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</si>
  <si>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</si>
  <si>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</si>
  <si>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</si>
  <si>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</si>
  <si>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</si>
  <si>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</si>
  <si>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</si>
  <si>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</si>
  <si>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</si>
  <si>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</si>
  <si>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</si>
  <si>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</si>
  <si>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</si>
  <si>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</si>
  <si>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</si>
  <si>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</si>
  <si>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</si>
  <si>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</si>
  <si>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</si>
  <si>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</si>
  <si>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</si>
  <si>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</si>
  <si>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</si>
  <si>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</si>
  <si>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</si>
  <si>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</si>
  <si>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</si>
  <si>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</si>
  <si>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</si>
  <si>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</si>
  <si>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</si>
  <si>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</si>
  <si>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</si>
  <si>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</si>
  <si>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</si>
  <si>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</si>
  <si>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</si>
  <si>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</si>
  <si>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</si>
  <si>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</si>
  <si>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</si>
  <si>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</si>
  <si>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</si>
  <si>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</si>
  <si>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</si>
  <si>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</si>
  <si>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</si>
  <si>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</si>
  <si>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</si>
  <si>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</si>
  <si>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</si>
  <si>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</si>
  <si>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</si>
  <si>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</si>
  <si>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</si>
  <si>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</si>
  <si>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</si>
  <si>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</si>
  <si>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</si>
  <si>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</si>
  <si>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</si>
  <si>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</si>
  <si>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</si>
  <si>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</si>
  <si>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</si>
  <si>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</si>
  <si>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</si>
  <si>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</si>
  <si>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</si>
  <si>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</si>
  <si>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</si>
  <si>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</si>
  <si>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</si>
  <si>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</si>
  <si>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</si>
  <si>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</si>
  <si>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</si>
  <si>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</si>
  <si>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</si>
  <si>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</si>
  <si>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</si>
  <si>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</si>
  <si>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</si>
  <si>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</si>
  <si>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</si>
  <si>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</si>
  <si>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</si>
  <si>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</si>
  <si>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</si>
  <si>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</si>
  <si>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</si>
  <si>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</si>
  <si>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</si>
  <si>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</si>
  <si>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</si>
  <si>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</si>
  <si>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</si>
  <si>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</si>
  <si>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</si>
  <si>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</si>
  <si>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</si>
  <si>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</si>
  <si>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</si>
  <si>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</si>
  <si>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</si>
  <si>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</si>
  <si>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</si>
  <si>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</si>
  <si>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</si>
  <si>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</si>
  <si>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</si>
  <si>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</si>
  <si>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</si>
  <si>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</si>
  <si>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</si>
  <si>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</si>
  <si>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</si>
  <si>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</si>
  <si>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</si>
  <si>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</si>
  <si>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</si>
  <si>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</si>
  <si>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</si>
  <si>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</si>
  <si>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</si>
  <si>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</si>
  <si>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</si>
  <si>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</si>
  <si>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</si>
  <si>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</si>
  <si>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</si>
  <si>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</si>
  <si>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</si>
  <si>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</si>
  <si>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</si>
  <si>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</si>
  <si>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</si>
  <si>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</si>
  <si>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</si>
  <si>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</si>
  <si>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</si>
  <si>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</si>
  <si>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</si>
  <si>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</si>
  <si>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</si>
  <si>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</si>
  <si>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</si>
  <si>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</si>
  <si>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</si>
  <si>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</si>
  <si>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</si>
  <si>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</si>
  <si>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</si>
  <si>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</si>
  <si>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</si>
  <si>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</si>
  <si>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</si>
  <si>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</si>
  <si>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</si>
  <si>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</si>
  <si>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</si>
  <si>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</si>
  <si>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</si>
  <si>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</si>
  <si>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</si>
  <si>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</si>
  <si>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</si>
  <si>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</si>
  <si>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</si>
  <si>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</si>
  <si>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</si>
  <si>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</si>
  <si>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</si>
  <si>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</si>
  <si>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</si>
  <si>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</si>
  <si>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</si>
  <si>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</si>
  <si>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</si>
  <si>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</si>
  <si>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</si>
  <si>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</si>
  <si>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</si>
  <si>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</si>
  <si>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</si>
  <si>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</si>
  <si>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</si>
  <si>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</si>
  <si>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</si>
  <si>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</si>
  <si>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</si>
  <si>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</si>
  <si>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</si>
  <si>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</si>
  <si>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</si>
  <si>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</si>
  <si>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</si>
  <si>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</si>
  <si>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</si>
  <si>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</si>
  <si>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</si>
  <si>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</si>
  <si>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</si>
  <si>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</si>
  <si>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</si>
  <si>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</si>
  <si>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</si>
  <si>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</si>
  <si>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</si>
  <si>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</si>
  <si>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</si>
  <si>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</si>
  <si>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</si>
  <si>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</si>
  <si>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</si>
  <si>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</si>
  <si>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</si>
  <si>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</si>
  <si>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</si>
  <si>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</si>
  <si>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</si>
  <si>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</si>
  <si>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</si>
  <si>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</si>
  <si>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</si>
  <si>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</si>
  <si>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</si>
  <si>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</si>
  <si>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</si>
  <si>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</si>
  <si>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</si>
  <si>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</si>
  <si>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</si>
  <si>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</si>
  <si>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</si>
  <si>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</si>
  <si>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</si>
  <si>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</si>
  <si>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</si>
  <si>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</si>
  <si>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</si>
  <si>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</si>
  <si>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</si>
  <si>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</si>
  <si>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</si>
  <si>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</si>
  <si>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</si>
  <si>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</si>
  <si>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</si>
  <si>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</si>
  <si>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</si>
  <si>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</si>
  <si>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</si>
  <si>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</si>
  <si>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</si>
  <si>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</si>
  <si>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</si>
  <si>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</si>
  <si>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</si>
  <si>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</si>
  <si>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</si>
  <si>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</si>
  <si>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</si>
  <si>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</si>
  <si>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</si>
  <si>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</si>
  <si>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</si>
  <si>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</si>
  <si>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</si>
  <si>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</si>
  <si>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</si>
  <si>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</si>
  <si>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</si>
  <si>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</si>
  <si>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</si>
  <si>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</si>
  <si>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</si>
  <si>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</si>
  <si>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</si>
  <si>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</si>
  <si>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</si>
  <si>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</si>
  <si>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</si>
  <si>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</si>
  <si>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</si>
  <si>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</si>
  <si>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</si>
  <si>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</si>
  <si>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</si>
  <si>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</si>
  <si>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</si>
  <si>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</si>
  <si>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</si>
  <si>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</si>
  <si>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</si>
  <si>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</si>
  <si>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</si>
  <si>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</si>
  <si>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</si>
  <si>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</si>
  <si>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</si>
  <si>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</si>
  <si>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</si>
  <si>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</si>
  <si>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</si>
  <si>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</si>
  <si>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</si>
  <si>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</si>
  <si>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</si>
  <si>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</si>
  <si>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</si>
  <si>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</si>
  <si>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</si>
  <si>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</si>
  <si>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</si>
  <si>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</si>
  <si>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</si>
  <si>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</si>
  <si>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</si>
  <si>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</si>
  <si>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</si>
  <si>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</si>
  <si>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</si>
  <si>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</si>
  <si>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</si>
  <si>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</si>
  <si>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</si>
  <si>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</si>
  <si>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</si>
  <si>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</si>
  <si>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</si>
  <si>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</si>
  <si>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</si>
  <si>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</si>
  <si>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</si>
  <si>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</si>
  <si>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</si>
  <si>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</si>
  <si>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</si>
  <si>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</si>
  <si>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</si>
  <si>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</si>
  <si>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</si>
  <si>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</si>
  <si>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</si>
  <si>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</si>
  <si>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</si>
  <si>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</si>
  <si>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</si>
  <si>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</si>
  <si>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</si>
  <si>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</si>
  <si>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</si>
  <si>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</si>
  <si>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</si>
  <si>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</si>
  <si>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</si>
  <si>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</si>
  <si>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</si>
  <si>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</si>
  <si>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</si>
  <si>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</si>
  <si>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</si>
  <si>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</si>
  <si>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</si>
  <si>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</si>
  <si>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</si>
  <si>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</si>
  <si>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</si>
  <si>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</si>
  <si>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</si>
  <si>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</si>
  <si>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</si>
  <si>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</si>
  <si>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</si>
  <si>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</si>
  <si>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</si>
  <si>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</si>
  <si>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</si>
  <si>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</si>
  <si>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</si>
  <si>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</si>
  <si>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</si>
  <si>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</si>
  <si>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</si>
  <si>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</si>
  <si>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</si>
  <si>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</si>
  <si>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</si>
  <si>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</si>
  <si>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</si>
  <si>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</si>
  <si>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</si>
  <si>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</si>
  <si>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</si>
  <si>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</si>
  <si>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</si>
  <si>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</si>
  <si>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</si>
  <si>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</si>
  <si>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</si>
  <si>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</si>
  <si>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</si>
  <si>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</si>
  <si>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</si>
  <si>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</si>
  <si>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</si>
  <si>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</si>
  <si>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</si>
  <si>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</si>
  <si>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</si>
  <si>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</si>
  <si>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</si>
  <si>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</si>
  <si>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</si>
  <si>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</si>
  <si>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</si>
  <si>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</si>
  <si>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</si>
  <si>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</si>
  <si>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</si>
  <si>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</si>
  <si>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</si>
  <si>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</si>
  <si>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</si>
  <si>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</si>
  <si>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</si>
  <si>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</si>
  <si>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</si>
  <si>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</si>
  <si>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</si>
  <si>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</si>
  <si>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</si>
  <si>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</si>
  <si>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</si>
  <si>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</si>
  <si>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</si>
  <si>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</si>
  <si>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</si>
  <si>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</si>
  <si>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</si>
  <si>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</si>
  <si>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</si>
  <si>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</si>
  <si>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</si>
  <si>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</si>
  <si>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</si>
  <si>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</si>
  <si>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</si>
  <si>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</si>
  <si>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</si>
  <si>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</si>
  <si>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</si>
  <si>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</si>
  <si>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</si>
  <si>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</si>
  <si>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</si>
  <si>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</si>
  <si>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</si>
  <si>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</si>
  <si>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</si>
  <si>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</si>
  <si>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</si>
  <si>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</si>
  <si>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</si>
  <si>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</si>
  <si>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</si>
  <si>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</si>
  <si>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</si>
  <si>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</si>
  <si>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</si>
  <si>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</si>
  <si>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</si>
  <si>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</si>
  <si>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</si>
  <si>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</si>
  <si>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</si>
  <si>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</si>
  <si>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</si>
  <si>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</si>
  <si>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</si>
  <si>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</si>
  <si>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</si>
  <si>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</si>
  <si>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</si>
  <si>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</si>
  <si>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</si>
  <si>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</si>
  <si>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</si>
  <si>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</si>
  <si>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</si>
  <si>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</si>
  <si>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</si>
  <si>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</si>
  <si>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</si>
  <si>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</si>
  <si>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</si>
  <si>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</si>
  <si>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</si>
  <si>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</si>
  <si>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</si>
  <si>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</si>
  <si>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</si>
  <si>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</si>
  <si>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</si>
  <si>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</si>
  <si>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</si>
  <si>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</si>
  <si>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</si>
  <si>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</si>
  <si>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</si>
  <si>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</si>
  <si>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</si>
  <si>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</si>
  <si>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</si>
  <si>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</si>
  <si>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</si>
  <si>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</si>
  <si>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</si>
  <si>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</si>
  <si>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</si>
  <si>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</si>
  <si>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</si>
  <si>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</si>
  <si>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</si>
  <si>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</si>
  <si>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</si>
  <si>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</si>
  <si>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</si>
  <si>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</si>
  <si>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</si>
  <si>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</si>
  <si>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</si>
  <si>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</si>
  <si>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</si>
  <si>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</si>
  <si>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</si>
  <si>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</si>
  <si>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</si>
  <si>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</si>
  <si>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</si>
  <si>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</si>
  <si>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</si>
  <si>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</si>
  <si>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</si>
  <si>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</si>
  <si>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</si>
  <si>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</si>
  <si>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</si>
  <si>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</si>
  <si>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</si>
  <si>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</si>
  <si>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</si>
  <si>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</si>
  <si>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</si>
  <si>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</si>
  <si>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</si>
  <si>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</si>
  <si>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</si>
  <si>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</si>
  <si>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</si>
  <si>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</si>
  <si>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</si>
  <si>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</si>
  <si>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</si>
  <si>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</si>
  <si>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</si>
  <si>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</si>
  <si>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</si>
  <si>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</si>
  <si>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</si>
  <si>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</si>
  <si>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</si>
  <si>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</si>
  <si>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</si>
  <si>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</si>
  <si>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</si>
  <si>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</si>
  <si>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</si>
  <si>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</si>
  <si>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</si>
  <si>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</si>
  <si>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</si>
  <si>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</si>
  <si>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</si>
  <si>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</si>
  <si>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</si>
  <si>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</si>
  <si>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</si>
  <si>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</si>
  <si>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</si>
  <si>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</si>
  <si>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</si>
  <si>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</si>
  <si>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</si>
  <si>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</si>
  <si>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</si>
  <si>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</si>
  <si>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</si>
  <si>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</si>
  <si>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</si>
  <si>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</si>
  <si>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</si>
  <si>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</si>
  <si>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</si>
  <si>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</si>
  <si>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</si>
  <si>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</si>
  <si>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</si>
  <si>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</si>
  <si>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</si>
  <si>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</si>
  <si>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</si>
  <si>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</si>
  <si>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</si>
  <si>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</si>
  <si>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</si>
  <si>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</si>
  <si>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</si>
  <si>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</si>
  <si>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</si>
  <si>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</si>
  <si>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</si>
  <si>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</si>
  <si>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</si>
  <si>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</si>
  <si>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</si>
  <si>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</si>
  <si>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</si>
  <si>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</si>
  <si>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</si>
  <si>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</si>
  <si>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</si>
  <si>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</si>
  <si>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</si>
  <si>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</si>
  <si>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</si>
  <si>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</si>
  <si>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</si>
  <si>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</si>
  <si>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</si>
  <si>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</si>
  <si>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</si>
  <si>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</si>
  <si>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</si>
  <si>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</si>
  <si>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</si>
  <si>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</si>
  <si>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</si>
  <si>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</si>
  <si>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</si>
  <si>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</si>
  <si>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</si>
  <si>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</si>
  <si>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</si>
  <si>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</si>
  <si>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</si>
  <si>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</si>
  <si>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</si>
  <si>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</si>
  <si>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</si>
  <si>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</si>
  <si>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</si>
  <si>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</si>
  <si>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</si>
  <si>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</si>
  <si>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</si>
  <si>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</si>
  <si>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</si>
  <si>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</si>
  <si>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</si>
  <si>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</si>
  <si>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</si>
  <si>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</si>
  <si>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</si>
  <si>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</si>
  <si>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</si>
  <si>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</si>
  <si>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</si>
  <si>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</si>
  <si>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</si>
  <si>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</si>
  <si>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</si>
  <si>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</si>
  <si>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</si>
  <si>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</si>
  <si>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</si>
  <si>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</si>
  <si>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</si>
  <si>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</si>
  <si>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</si>
  <si>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</si>
  <si>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</si>
  <si>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</si>
  <si>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</si>
  <si>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</si>
  <si>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</si>
  <si>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</si>
  <si>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</si>
  <si>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</si>
  <si>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</si>
  <si>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</si>
  <si>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</si>
  <si>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</si>
  <si>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</si>
  <si>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</si>
  <si>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</si>
  <si>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</si>
  <si>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</si>
  <si>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</si>
  <si>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</si>
  <si>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</si>
  <si>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</si>
  <si>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</si>
  <si>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</si>
  <si>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</si>
  <si>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</si>
  <si>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</si>
  <si>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</si>
  <si>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</si>
  <si>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</si>
  <si>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</si>
  <si>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</si>
  <si>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</si>
  <si>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</si>
  <si>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</si>
  <si>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</si>
  <si>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</si>
  <si>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</si>
  <si>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</si>
  <si>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</si>
  <si>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</si>
  <si>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</si>
  <si>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</si>
  <si>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</si>
  <si>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</si>
  <si>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</si>
  <si>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</si>
  <si>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</si>
  <si>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</si>
  <si>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</si>
  <si>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</si>
  <si>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</si>
  <si>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</si>
  <si>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</si>
  <si>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</si>
  <si>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</si>
  <si>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</si>
  <si>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</si>
  <si>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</si>
  <si>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</si>
  <si>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</si>
  <si>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</si>
  <si>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</si>
  <si>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</si>
  <si>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</si>
  <si>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</si>
  <si>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</si>
  <si>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</si>
  <si>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</si>
  <si>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</si>
  <si>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</si>
  <si>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</si>
  <si>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</si>
  <si>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</si>
  <si>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</si>
  <si>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</si>
  <si>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</si>
  <si>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</si>
  <si>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</si>
  <si>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</si>
  <si>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</si>
  <si>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</si>
  <si>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</si>
  <si>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</si>
  <si>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</si>
  <si>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</si>
  <si>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</si>
  <si>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</si>
  <si>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</si>
  <si>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</si>
  <si>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</si>
  <si>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</si>
  <si>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</si>
  <si>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</si>
  <si>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</si>
  <si>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</si>
  <si>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</si>
  <si>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</si>
  <si>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</si>
  <si>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</si>
  <si>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</si>
  <si>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</si>
  <si>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</si>
  <si>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</si>
  <si>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</si>
  <si>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</si>
  <si>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</si>
  <si>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</si>
  <si>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</si>
  <si>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</si>
  <si>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</si>
  <si>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</si>
  <si>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</si>
  <si>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</si>
  <si>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</si>
  <si>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</si>
  <si>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</si>
  <si>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</si>
  <si>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</si>
  <si>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</si>
  <si>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</si>
  <si>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</si>
  <si>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</si>
  <si>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</si>
  <si>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</si>
  <si>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</si>
  <si>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</si>
  <si>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</si>
  <si>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</si>
  <si>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</si>
  <si>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</si>
  <si>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</si>
  <si>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</si>
  <si>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</si>
  <si>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</si>
  <si>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</si>
  <si>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</si>
  <si>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</si>
  <si>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</si>
  <si>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</si>
  <si>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</si>
  <si>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</si>
  <si>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</si>
  <si>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</si>
  <si>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</si>
  <si>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</si>
  <si>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</si>
  <si>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</si>
  <si>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</si>
  <si>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</si>
  <si>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</si>
  <si>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</si>
  <si>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</si>
  <si>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</si>
  <si>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</si>
  <si>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</si>
  <si>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</si>
  <si>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</si>
  <si>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</si>
  <si>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</si>
  <si>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</si>
  <si>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</si>
  <si>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</si>
  <si>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</si>
  <si>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</si>
  <si>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</si>
  <si>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</si>
  <si>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</si>
  <si>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</si>
  <si>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</si>
  <si>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</si>
  <si>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</si>
  <si>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</si>
  <si>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</si>
  <si>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</si>
  <si>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</si>
  <si>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</si>
  <si>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</si>
  <si>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</si>
  <si>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</si>
  <si>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</si>
  <si>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</si>
  <si>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</si>
  <si>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</si>
  <si>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</si>
  <si>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</si>
  <si>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</si>
  <si>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</si>
  <si>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</si>
  <si>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</si>
  <si>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</si>
  <si>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</si>
  <si>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</si>
  <si>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</si>
  <si>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</si>
  <si>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</si>
  <si>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</si>
  <si>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</si>
  <si>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</si>
  <si>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</si>
  <si>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</si>
  <si>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</si>
  <si>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</si>
  <si>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</si>
  <si>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</si>
  <si>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</si>
  <si>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</si>
  <si>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</si>
  <si>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</si>
  <si>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</si>
  <si>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</si>
  <si>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</si>
  <si>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</si>
  <si>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</si>
  <si>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</si>
  <si>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</si>
  <si>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</si>
  <si>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</si>
  <si>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</si>
  <si>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</si>
  <si>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Харченко Артём</t>
  </si>
  <si>
    <t>Журавлёв Архип</t>
  </si>
  <si>
    <t>Гордейко Ангелина</t>
  </si>
  <si>
    <t>Амин Айсана</t>
  </si>
  <si>
    <t>Жексенбай Айару</t>
  </si>
  <si>
    <t>Темертас Алдияр</t>
  </si>
  <si>
    <t>Ахметова Рамина</t>
  </si>
  <si>
    <t>Бирюков Марк</t>
  </si>
  <si>
    <t>Яновский Макар</t>
  </si>
  <si>
    <t>Смаилова Марьяна</t>
  </si>
  <si>
    <t>Елюбай Динмухаммед</t>
  </si>
  <si>
    <t>Ашимов Ильяс</t>
  </si>
  <si>
    <t>Дитрих Сафина</t>
  </si>
  <si>
    <t>Жакупов Алинур</t>
  </si>
  <si>
    <t>Чембердиев Ратмир</t>
  </si>
  <si>
    <t>Колинько Агата</t>
  </si>
  <si>
    <t>Қайдар Ғазиза</t>
  </si>
  <si>
    <t>Егорова Алиса</t>
  </si>
  <si>
    <t>Баймухамбетова Айлин</t>
  </si>
  <si>
    <t>Рахманбердi Ибрахим</t>
  </si>
  <si>
    <t>Дети</t>
  </si>
  <si>
    <t>22-23</t>
  </si>
  <si>
    <t>Группа: Теремок</t>
  </si>
  <si>
    <t>Период: итоговый</t>
  </si>
  <si>
    <t>Сроки проведения: 28.04.2023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</si>
</sst>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7" fillId="2" borderId="1" xfId="0" applyFont="1" applyFill="1" applyBorder="1" applyAlignment="1">
      <alignment horizontal="justify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L46" sqref="L46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95" t="s">
        <v>3155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66" t="s">
        <v>0</v>
      </c>
      <c r="B4" s="66" t="s">
        <v>321</v>
      </c>
      <c r="C4" s="68" t="s">
        <v>972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70"/>
      <c r="AM4" s="71" t="s">
        <v>974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3"/>
      <c r="CC4" s="71" t="s">
        <v>974</v>
      </c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82" t="s">
        <v>977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3"/>
      <c r="EE4" s="92" t="s">
        <v>978</v>
      </c>
      <c r="EF4" s="93"/>
      <c r="EG4" s="93"/>
      <c r="EH4" s="93"/>
      <c r="EI4" s="93"/>
      <c r="EJ4" s="93"/>
      <c r="EK4" s="93"/>
      <c r="EL4" s="93"/>
      <c r="EM4" s="94"/>
      <c r="EN4" s="71" t="s">
        <v>978</v>
      </c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6" t="s">
        <v>980</v>
      </c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</row>
    <row r="5" spans="1:227" ht="15" customHeight="1" x14ac:dyDescent="0.25">
      <c r="A5" s="66"/>
      <c r="B5" s="66"/>
      <c r="C5" s="54" t="s">
        <v>973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79" t="s">
        <v>975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80"/>
      <c r="CC5" s="75" t="s">
        <v>976</v>
      </c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7"/>
      <c r="DA5" s="84" t="s">
        <v>48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5"/>
      <c r="EE5" s="89" t="s">
        <v>979</v>
      </c>
      <c r="EF5" s="90"/>
      <c r="EG5" s="90"/>
      <c r="EH5" s="90"/>
      <c r="EI5" s="90"/>
      <c r="EJ5" s="90"/>
      <c r="EK5" s="90"/>
      <c r="EL5" s="90"/>
      <c r="EM5" s="91"/>
      <c r="EN5" s="89" t="s">
        <v>59</v>
      </c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75" t="s">
        <v>981</v>
      </c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</row>
    <row r="6" spans="1:227" ht="10.15" hidden="1" customHeight="1" x14ac:dyDescent="0.25">
      <c r="A6" s="66"/>
      <c r="B6" s="66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66"/>
      <c r="B7" s="66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66"/>
      <c r="B8" s="66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66"/>
      <c r="B9" s="66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66"/>
      <c r="B10" s="6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66"/>
      <c r="B11" s="66"/>
      <c r="C11" s="57" t="s">
        <v>14</v>
      </c>
      <c r="D11" s="58" t="s">
        <v>2</v>
      </c>
      <c r="E11" s="58" t="s">
        <v>3</v>
      </c>
      <c r="F11" s="58" t="s">
        <v>22</v>
      </c>
      <c r="G11" s="58" t="s">
        <v>4</v>
      </c>
      <c r="H11" s="58" t="s">
        <v>5</v>
      </c>
      <c r="I11" s="58" t="s">
        <v>15</v>
      </c>
      <c r="J11" s="58" t="s">
        <v>6</v>
      </c>
      <c r="K11" s="58" t="s">
        <v>7</v>
      </c>
      <c r="L11" s="58" t="s">
        <v>23</v>
      </c>
      <c r="M11" s="58" t="s">
        <v>6</v>
      </c>
      <c r="N11" s="58" t="s">
        <v>7</v>
      </c>
      <c r="O11" s="58" t="s">
        <v>16</v>
      </c>
      <c r="P11" s="58" t="s">
        <v>8</v>
      </c>
      <c r="Q11" s="58" t="s">
        <v>1</v>
      </c>
      <c r="R11" s="58" t="s">
        <v>17</v>
      </c>
      <c r="S11" s="58" t="s">
        <v>3</v>
      </c>
      <c r="T11" s="58" t="s">
        <v>9</v>
      </c>
      <c r="U11" s="58" t="s">
        <v>24</v>
      </c>
      <c r="V11" s="58" t="s">
        <v>3</v>
      </c>
      <c r="W11" s="58" t="s">
        <v>9</v>
      </c>
      <c r="X11" s="59" t="s">
        <v>18</v>
      </c>
      <c r="Y11" s="54" t="s">
        <v>7</v>
      </c>
      <c r="Z11" s="57" t="s">
        <v>10</v>
      </c>
      <c r="AA11" s="58" t="s">
        <v>19</v>
      </c>
      <c r="AB11" s="58" t="s">
        <v>11</v>
      </c>
      <c r="AC11" s="58" t="s">
        <v>12</v>
      </c>
      <c r="AD11" s="58" t="s">
        <v>20</v>
      </c>
      <c r="AE11" s="58" t="s">
        <v>1</v>
      </c>
      <c r="AF11" s="58" t="s">
        <v>2</v>
      </c>
      <c r="AG11" s="58" t="s">
        <v>21</v>
      </c>
      <c r="AH11" s="58" t="s">
        <v>9</v>
      </c>
      <c r="AI11" s="58" t="s">
        <v>4</v>
      </c>
      <c r="AJ11" s="58" t="s">
        <v>25</v>
      </c>
      <c r="AK11" s="58" t="s">
        <v>13</v>
      </c>
      <c r="AL11" s="58" t="s">
        <v>6</v>
      </c>
      <c r="AM11" s="58" t="s">
        <v>26</v>
      </c>
      <c r="AN11" s="58"/>
      <c r="AO11" s="58"/>
      <c r="AP11" s="59" t="s">
        <v>27</v>
      </c>
      <c r="AQ11" s="54"/>
      <c r="AR11" s="57"/>
      <c r="AS11" s="59" t="s">
        <v>28</v>
      </c>
      <c r="AT11" s="54"/>
      <c r="AU11" s="57"/>
      <c r="AV11" s="58" t="s">
        <v>29</v>
      </c>
      <c r="AW11" s="58"/>
      <c r="AX11" s="58"/>
      <c r="AY11" s="58" t="s">
        <v>30</v>
      </c>
      <c r="AZ11" s="58"/>
      <c r="BA11" s="58"/>
      <c r="BB11" s="58" t="s">
        <v>31</v>
      </c>
      <c r="BC11" s="58"/>
      <c r="BD11" s="58"/>
      <c r="BE11" s="81" t="s">
        <v>32</v>
      </c>
      <c r="BF11" s="81"/>
      <c r="BG11" s="81"/>
      <c r="BH11" s="58" t="s">
        <v>33</v>
      </c>
      <c r="BI11" s="58"/>
      <c r="BJ11" s="58"/>
      <c r="BK11" s="58" t="s">
        <v>34</v>
      </c>
      <c r="BL11" s="58"/>
      <c r="BM11" s="58"/>
      <c r="BN11" s="58" t="s">
        <v>35</v>
      </c>
      <c r="BO11" s="58"/>
      <c r="BP11" s="58"/>
      <c r="BQ11" s="58" t="s">
        <v>36</v>
      </c>
      <c r="BR11" s="58"/>
      <c r="BS11" s="58"/>
      <c r="BT11" s="58" t="s">
        <v>37</v>
      </c>
      <c r="BU11" s="58"/>
      <c r="BV11" s="58"/>
      <c r="BW11" s="74" t="s">
        <v>38</v>
      </c>
      <c r="BX11" s="74"/>
      <c r="BY11" s="74"/>
      <c r="BZ11" s="74" t="s">
        <v>39</v>
      </c>
      <c r="CA11" s="74"/>
      <c r="CB11" s="78"/>
      <c r="CC11" s="58" t="s">
        <v>40</v>
      </c>
      <c r="CD11" s="58"/>
      <c r="CE11" s="58"/>
      <c r="CF11" s="58" t="s">
        <v>41</v>
      </c>
      <c r="CG11" s="58"/>
      <c r="CH11" s="58"/>
      <c r="CI11" s="81" t="s">
        <v>42</v>
      </c>
      <c r="CJ11" s="81"/>
      <c r="CK11" s="81"/>
      <c r="CL11" s="58" t="s">
        <v>43</v>
      </c>
      <c r="CM11" s="58"/>
      <c r="CN11" s="58"/>
      <c r="CO11" s="58" t="s">
        <v>44</v>
      </c>
      <c r="CP11" s="58"/>
      <c r="CQ11" s="58"/>
      <c r="CR11" s="58" t="s">
        <v>45</v>
      </c>
      <c r="CS11" s="58"/>
      <c r="CT11" s="58"/>
      <c r="CU11" s="58" t="s">
        <v>46</v>
      </c>
      <c r="CV11" s="58"/>
      <c r="CW11" s="58"/>
      <c r="CX11" s="58" t="s">
        <v>47</v>
      </c>
      <c r="CY11" s="58"/>
      <c r="CZ11" s="59"/>
      <c r="DA11" s="86" t="s">
        <v>323</v>
      </c>
      <c r="DB11" s="87"/>
      <c r="DC11" s="88"/>
      <c r="DD11" s="86" t="s">
        <v>324</v>
      </c>
      <c r="DE11" s="87"/>
      <c r="DF11" s="88"/>
      <c r="DG11" s="86" t="s">
        <v>325</v>
      </c>
      <c r="DH11" s="87"/>
      <c r="DI11" s="88"/>
      <c r="DJ11" s="81" t="s">
        <v>326</v>
      </c>
      <c r="DK11" s="81"/>
      <c r="DL11" s="81"/>
      <c r="DM11" s="81" t="s">
        <v>327</v>
      </c>
      <c r="DN11" s="81"/>
      <c r="DO11" s="81"/>
      <c r="DP11" s="81" t="s">
        <v>328</v>
      </c>
      <c r="DQ11" s="81"/>
      <c r="DR11" s="81"/>
      <c r="DS11" s="81" t="s">
        <v>329</v>
      </c>
      <c r="DT11" s="81"/>
      <c r="DU11" s="81"/>
      <c r="DV11" s="81" t="s">
        <v>330</v>
      </c>
      <c r="DW11" s="81"/>
      <c r="DX11" s="81"/>
      <c r="DY11" s="81" t="s">
        <v>331</v>
      </c>
      <c r="DZ11" s="81"/>
      <c r="EA11" s="81"/>
      <c r="EB11" s="86" t="s">
        <v>332</v>
      </c>
      <c r="EC11" s="87"/>
      <c r="ED11" s="87"/>
      <c r="EE11" s="81" t="s">
        <v>49</v>
      </c>
      <c r="EF11" s="81"/>
      <c r="EG11" s="81"/>
      <c r="EH11" s="81" t="s">
        <v>50</v>
      </c>
      <c r="EI11" s="81"/>
      <c r="EJ11" s="81"/>
      <c r="EK11" s="81" t="s">
        <v>51</v>
      </c>
      <c r="EL11" s="81"/>
      <c r="EM11" s="81"/>
      <c r="EN11" s="81" t="s">
        <v>52</v>
      </c>
      <c r="EO11" s="81"/>
      <c r="EP11" s="81"/>
      <c r="EQ11" s="81" t="s">
        <v>53</v>
      </c>
      <c r="ER11" s="81"/>
      <c r="ES11" s="81"/>
      <c r="ET11" s="81" t="s">
        <v>54</v>
      </c>
      <c r="EU11" s="81"/>
      <c r="EV11" s="81"/>
      <c r="EW11" s="81" t="s">
        <v>55</v>
      </c>
      <c r="EX11" s="81"/>
      <c r="EY11" s="81"/>
      <c r="EZ11" s="81" t="s">
        <v>56</v>
      </c>
      <c r="FA11" s="81"/>
      <c r="FB11" s="81"/>
      <c r="FC11" s="81" t="s">
        <v>57</v>
      </c>
      <c r="FD11" s="81"/>
      <c r="FE11" s="81"/>
      <c r="FF11" s="81" t="s">
        <v>58</v>
      </c>
      <c r="FG11" s="81"/>
      <c r="FH11" s="81"/>
      <c r="FI11" s="81" t="s">
        <v>333</v>
      </c>
      <c r="FJ11" s="81"/>
      <c r="FK11" s="81"/>
      <c r="FL11" s="81" t="s">
        <v>334</v>
      </c>
      <c r="FM11" s="81"/>
      <c r="FN11" s="81"/>
      <c r="FO11" s="81" t="s">
        <v>335</v>
      </c>
      <c r="FP11" s="81"/>
      <c r="FQ11" s="81"/>
      <c r="FR11" s="81" t="s">
        <v>336</v>
      </c>
      <c r="FS11" s="81"/>
      <c r="FT11" s="86"/>
      <c r="FU11" s="81" t="s">
        <v>337</v>
      </c>
      <c r="FV11" s="81"/>
      <c r="FW11" s="81"/>
      <c r="FX11" s="81" t="s">
        <v>338</v>
      </c>
      <c r="FY11" s="81"/>
      <c r="FZ11" s="81"/>
      <c r="GA11" s="81" t="s">
        <v>339</v>
      </c>
      <c r="GB11" s="81"/>
      <c r="GC11" s="81"/>
      <c r="GD11" s="81" t="s">
        <v>340</v>
      </c>
      <c r="GE11" s="81"/>
      <c r="GF11" s="81"/>
      <c r="GG11" s="81" t="s">
        <v>341</v>
      </c>
      <c r="GH11" s="81"/>
      <c r="GI11" s="81"/>
      <c r="GJ11" s="81" t="s">
        <v>342</v>
      </c>
      <c r="GK11" s="81"/>
      <c r="GL11" s="81"/>
      <c r="GM11" s="81" t="s">
        <v>343</v>
      </c>
      <c r="GN11" s="81"/>
      <c r="GO11" s="81"/>
      <c r="GP11" s="81" t="s">
        <v>344</v>
      </c>
      <c r="GQ11" s="81"/>
      <c r="GR11" s="81"/>
      <c r="GS11" s="81" t="s">
        <v>345</v>
      </c>
      <c r="GT11" s="81"/>
      <c r="GU11" s="81"/>
      <c r="GV11" s="81" t="s">
        <v>346</v>
      </c>
      <c r="GW11" s="81"/>
      <c r="GX11" s="81"/>
      <c r="GY11" s="81" t="s">
        <v>347</v>
      </c>
      <c r="GZ11" s="81"/>
      <c r="HA11" s="81"/>
      <c r="HB11" s="81" t="s">
        <v>348</v>
      </c>
      <c r="HC11" s="81"/>
      <c r="HD11" s="81"/>
      <c r="HE11" s="81" t="s">
        <v>349</v>
      </c>
      <c r="HF11" s="81"/>
      <c r="HG11" s="81"/>
      <c r="HH11" s="81" t="s">
        <v>350</v>
      </c>
      <c r="HI11" s="81"/>
      <c r="HJ11" s="81"/>
      <c r="HK11" s="81" t="s">
        <v>351</v>
      </c>
      <c r="HL11" s="81"/>
      <c r="HM11" s="81"/>
      <c r="HN11" s="81" t="s">
        <v>352</v>
      </c>
      <c r="HO11" s="81"/>
      <c r="HP11" s="81"/>
      <c r="HQ11" s="81" t="s">
        <v>353</v>
      </c>
      <c r="HR11" s="81"/>
      <c r="HS11" s="81"/>
    </row>
    <row r="12" spans="1:227" ht="156" customHeight="1" x14ac:dyDescent="0.25">
      <c r="A12" s="66"/>
      <c r="B12" s="67"/>
      <c r="C12" s="65" t="s">
        <v>354</v>
      </c>
      <c r="D12" s="65"/>
      <c r="E12" s="65"/>
      <c r="F12" s="65" t="s">
        <v>358</v>
      </c>
      <c r="G12" s="65"/>
      <c r="H12" s="65"/>
      <c r="I12" s="65" t="s">
        <v>362</v>
      </c>
      <c r="J12" s="65"/>
      <c r="K12" s="65"/>
      <c r="L12" s="64" t="s">
        <v>366</v>
      </c>
      <c r="M12" s="64"/>
      <c r="N12" s="64"/>
      <c r="O12" s="64" t="s">
        <v>370</v>
      </c>
      <c r="P12" s="64"/>
      <c r="Q12" s="64"/>
      <c r="R12" s="64" t="s">
        <v>373</v>
      </c>
      <c r="S12" s="64"/>
      <c r="T12" s="64"/>
      <c r="U12" s="64" t="s">
        <v>377</v>
      </c>
      <c r="V12" s="64"/>
      <c r="W12" s="64"/>
      <c r="X12" s="64" t="s">
        <v>378</v>
      </c>
      <c r="Y12" s="64"/>
      <c r="Z12" s="64"/>
      <c r="AA12" s="64" t="s">
        <v>381</v>
      </c>
      <c r="AB12" s="64"/>
      <c r="AC12" s="64"/>
      <c r="AD12" s="64" t="s">
        <v>385</v>
      </c>
      <c r="AE12" s="64"/>
      <c r="AF12" s="64"/>
      <c r="AG12" s="64" t="s">
        <v>389</v>
      </c>
      <c r="AH12" s="64"/>
      <c r="AI12" s="64"/>
      <c r="AJ12" s="64" t="s">
        <v>393</v>
      </c>
      <c r="AK12" s="64"/>
      <c r="AL12" s="64"/>
      <c r="AM12" s="64" t="s">
        <v>397</v>
      </c>
      <c r="AN12" s="64"/>
      <c r="AO12" s="64"/>
      <c r="AP12" s="64" t="s">
        <v>401</v>
      </c>
      <c r="AQ12" s="64"/>
      <c r="AR12" s="64"/>
      <c r="AS12" s="64" t="s">
        <v>405</v>
      </c>
      <c r="AT12" s="64"/>
      <c r="AU12" s="64"/>
      <c r="AV12" s="64" t="s">
        <v>970</v>
      </c>
      <c r="AW12" s="64"/>
      <c r="AX12" s="64"/>
      <c r="AY12" s="64" t="s">
        <v>411</v>
      </c>
      <c r="AZ12" s="64"/>
      <c r="BA12" s="64"/>
      <c r="BB12" s="64" t="s">
        <v>415</v>
      </c>
      <c r="BC12" s="64"/>
      <c r="BD12" s="64"/>
      <c r="BE12" s="64" t="s">
        <v>419</v>
      </c>
      <c r="BF12" s="64"/>
      <c r="BG12" s="64"/>
      <c r="BH12" s="64" t="s">
        <v>423</v>
      </c>
      <c r="BI12" s="64"/>
      <c r="BJ12" s="64"/>
      <c r="BK12" s="64" t="s">
        <v>427</v>
      </c>
      <c r="BL12" s="64"/>
      <c r="BM12" s="64"/>
      <c r="BN12" s="64" t="s">
        <v>431</v>
      </c>
      <c r="BO12" s="64"/>
      <c r="BP12" s="64"/>
      <c r="BQ12" s="64" t="s">
        <v>435</v>
      </c>
      <c r="BR12" s="64"/>
      <c r="BS12" s="64"/>
      <c r="BT12" s="64" t="s">
        <v>439</v>
      </c>
      <c r="BU12" s="64"/>
      <c r="BV12" s="64"/>
      <c r="BW12" s="64" t="s">
        <v>443</v>
      </c>
      <c r="BX12" s="64"/>
      <c r="BY12" s="64"/>
      <c r="BZ12" s="64" t="s">
        <v>447</v>
      </c>
      <c r="CA12" s="64"/>
      <c r="CB12" s="64"/>
      <c r="CC12" s="64" t="s">
        <v>451</v>
      </c>
      <c r="CD12" s="64"/>
      <c r="CE12" s="64"/>
      <c r="CF12" s="64" t="s">
        <v>455</v>
      </c>
      <c r="CG12" s="64"/>
      <c r="CH12" s="64"/>
      <c r="CI12" s="64" t="s">
        <v>459</v>
      </c>
      <c r="CJ12" s="64"/>
      <c r="CK12" s="64"/>
      <c r="CL12" s="64" t="s">
        <v>463</v>
      </c>
      <c r="CM12" s="64"/>
      <c r="CN12" s="64"/>
      <c r="CO12" s="64" t="s">
        <v>467</v>
      </c>
      <c r="CP12" s="64"/>
      <c r="CQ12" s="64"/>
      <c r="CR12" s="64" t="s">
        <v>471</v>
      </c>
      <c r="CS12" s="64"/>
      <c r="CT12" s="64"/>
      <c r="CU12" s="64" t="s">
        <v>474</v>
      </c>
      <c r="CV12" s="64"/>
      <c r="CW12" s="64"/>
      <c r="CX12" s="64" t="s">
        <v>478</v>
      </c>
      <c r="CY12" s="64"/>
      <c r="CZ12" s="64"/>
      <c r="DA12" s="64" t="s">
        <v>482</v>
      </c>
      <c r="DB12" s="64"/>
      <c r="DC12" s="64"/>
      <c r="DD12" s="64" t="s">
        <v>486</v>
      </c>
      <c r="DE12" s="64"/>
      <c r="DF12" s="64"/>
      <c r="DG12" s="64" t="s">
        <v>490</v>
      </c>
      <c r="DH12" s="64"/>
      <c r="DI12" s="64"/>
      <c r="DJ12" s="64" t="s">
        <v>494</v>
      </c>
      <c r="DK12" s="64"/>
      <c r="DL12" s="64"/>
      <c r="DM12" s="65" t="s">
        <v>498</v>
      </c>
      <c r="DN12" s="65"/>
      <c r="DO12" s="65"/>
      <c r="DP12" s="65" t="s">
        <v>502</v>
      </c>
      <c r="DQ12" s="65"/>
      <c r="DR12" s="65"/>
      <c r="DS12" s="64" t="s">
        <v>506</v>
      </c>
      <c r="DT12" s="64"/>
      <c r="DU12" s="64"/>
      <c r="DV12" s="64" t="s">
        <v>510</v>
      </c>
      <c r="DW12" s="64"/>
      <c r="DX12" s="64"/>
      <c r="DY12" s="64" t="s">
        <v>513</v>
      </c>
      <c r="DZ12" s="64"/>
      <c r="EA12" s="64"/>
      <c r="EB12" s="64" t="s">
        <v>517</v>
      </c>
      <c r="EC12" s="64"/>
      <c r="ED12" s="64"/>
      <c r="EE12" s="64" t="s">
        <v>971</v>
      </c>
      <c r="EF12" s="64"/>
      <c r="EG12" s="64"/>
      <c r="EH12" s="64" t="s">
        <v>524</v>
      </c>
      <c r="EI12" s="64"/>
      <c r="EJ12" s="64"/>
      <c r="EK12" s="64" t="s">
        <v>528</v>
      </c>
      <c r="EL12" s="64"/>
      <c r="EM12" s="64"/>
      <c r="EN12" s="64" t="s">
        <v>532</v>
      </c>
      <c r="EO12" s="64"/>
      <c r="EP12" s="64"/>
      <c r="EQ12" s="64" t="s">
        <v>536</v>
      </c>
      <c r="ER12" s="64"/>
      <c r="ES12" s="64"/>
      <c r="ET12" s="64" t="s">
        <v>540</v>
      </c>
      <c r="EU12" s="64"/>
      <c r="EV12" s="64"/>
      <c r="EW12" s="64" t="s">
        <v>544</v>
      </c>
      <c r="EX12" s="64"/>
      <c r="EY12" s="64"/>
      <c r="EZ12" s="64" t="s">
        <v>546</v>
      </c>
      <c r="FA12" s="64"/>
      <c r="FB12" s="64"/>
      <c r="FC12" s="64" t="s">
        <v>548</v>
      </c>
      <c r="FD12" s="64"/>
      <c r="FE12" s="64"/>
      <c r="FF12" s="64" t="s">
        <v>552</v>
      </c>
      <c r="FG12" s="64"/>
      <c r="FH12" s="64"/>
      <c r="FI12" s="64" t="s">
        <v>555</v>
      </c>
      <c r="FJ12" s="64"/>
      <c r="FK12" s="64"/>
      <c r="FL12" s="64" t="s">
        <v>558</v>
      </c>
      <c r="FM12" s="64"/>
      <c r="FN12" s="64"/>
      <c r="FO12" s="64" t="s">
        <v>561</v>
      </c>
      <c r="FP12" s="64"/>
      <c r="FQ12" s="64"/>
      <c r="FR12" s="64" t="s">
        <v>565</v>
      </c>
      <c r="FS12" s="64"/>
      <c r="FT12" s="64"/>
      <c r="FU12" s="64" t="s">
        <v>569</v>
      </c>
      <c r="FV12" s="64"/>
      <c r="FW12" s="64"/>
      <c r="FX12" s="64" t="s">
        <v>573</v>
      </c>
      <c r="FY12" s="64"/>
      <c r="FZ12" s="64"/>
      <c r="GA12" s="64" t="s">
        <v>577</v>
      </c>
      <c r="GB12" s="64"/>
      <c r="GC12" s="64"/>
      <c r="GD12" s="64" t="s">
        <v>580</v>
      </c>
      <c r="GE12" s="64"/>
      <c r="GF12" s="64"/>
      <c r="GG12" s="64" t="s">
        <v>583</v>
      </c>
      <c r="GH12" s="64"/>
      <c r="GI12" s="64"/>
      <c r="GJ12" s="64" t="s">
        <v>585</v>
      </c>
      <c r="GK12" s="64"/>
      <c r="GL12" s="64"/>
      <c r="GM12" s="64" t="s">
        <v>589</v>
      </c>
      <c r="GN12" s="64"/>
      <c r="GO12" s="64"/>
      <c r="GP12" s="64" t="s">
        <v>590</v>
      </c>
      <c r="GQ12" s="64"/>
      <c r="GR12" s="64"/>
      <c r="GS12" s="64" t="s">
        <v>594</v>
      </c>
      <c r="GT12" s="64"/>
      <c r="GU12" s="64"/>
      <c r="GV12" s="64" t="s">
        <v>596</v>
      </c>
      <c r="GW12" s="64"/>
      <c r="GX12" s="64"/>
      <c r="GY12" s="64" t="s">
        <v>600</v>
      </c>
      <c r="GZ12" s="64"/>
      <c r="HA12" s="64"/>
      <c r="HB12" s="64" t="s">
        <v>604</v>
      </c>
      <c r="HC12" s="64"/>
      <c r="HD12" s="64"/>
      <c r="HE12" s="64" t="s">
        <v>608</v>
      </c>
      <c r="HF12" s="64"/>
      <c r="HG12" s="64"/>
      <c r="HH12" s="64" t="s">
        <v>612</v>
      </c>
      <c r="HI12" s="64"/>
      <c r="HJ12" s="64"/>
      <c r="HK12" s="64" t="s">
        <v>616</v>
      </c>
      <c r="HL12" s="64"/>
      <c r="HM12" s="64"/>
      <c r="HN12" s="64" t="s">
        <v>619</v>
      </c>
      <c r="HO12" s="64"/>
      <c r="HP12" s="64"/>
      <c r="HQ12" s="64" t="s">
        <v>623</v>
      </c>
      <c r="HR12" s="64"/>
      <c r="HS12" s="64"/>
    </row>
    <row r="13" spans="1:227" ht="124.5" customHeight="1" x14ac:dyDescent="0.25">
      <c r="A13" s="66"/>
      <c r="B13" s="67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692" x14ac:dyDescent="0.25">
      <c r="A39" s="60" t="s">
        <v>322</v>
      </c>
      <c r="B39" s="6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62" t="s">
        <v>3153</v>
      </c>
      <c r="B40" s="63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1" spans="1:692" x14ac:dyDescent="0.25">
      <c r="B41" s="12"/>
      <c r="C41" s="13"/>
      <c r="AI41" s="12"/>
    </row>
    <row r="42" spans="1:692" x14ac:dyDescent="0.25">
      <c r="B42" s="12" t="s">
        <v>3121</v>
      </c>
      <c r="AI42" s="12"/>
    </row>
    <row r="43" spans="1:692" x14ac:dyDescent="0.25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692" x14ac:dyDescent="0.25">
      <c r="B44" t="s">
        <v>3124</v>
      </c>
      <c r="C44" t="s">
        <v>3130</v>
      </c>
      <c r="D44">
        <f>(D40+G40+J40+M40+P40+S40+V40+Y40+AB40+AE40+AH40+AK40)/12</f>
        <v>0</v>
      </c>
      <c r="E44">
        <f>D44/100*25</f>
        <v>0</v>
      </c>
      <c r="AI44" s="12"/>
    </row>
    <row r="45" spans="1:692" x14ac:dyDescent="0.25">
      <c r="B45" t="s">
        <v>3125</v>
      </c>
      <c r="C45" t="s">
        <v>3130</v>
      </c>
      <c r="D45">
        <f>(E40+H40+K40+N40+Q40+T40+W40+Z40+AC40+AF40+AI40+AL40)/12</f>
        <v>0</v>
      </c>
      <c r="E45">
        <f>D45/100*25</f>
        <v>0</v>
      </c>
      <c r="AI45" s="12"/>
    </row>
    <row r="47" spans="1:692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692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56"/>
  <sheetViews>
    <sheetView tabSelected="1" topLeftCell="FJ14" workbookViewId="0">
      <selection activeCell="FX17" sqref="FX17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3158</v>
      </c>
      <c r="B2" s="7"/>
      <c r="C2" s="7" t="s">
        <v>3181</v>
      </c>
      <c r="D2" s="7"/>
      <c r="E2" s="7"/>
      <c r="F2" s="7" t="s">
        <v>3182</v>
      </c>
      <c r="G2" s="7"/>
      <c r="H2" s="7"/>
      <c r="I2" s="7" t="s">
        <v>3183</v>
      </c>
      <c r="J2" s="16"/>
      <c r="K2" s="16"/>
      <c r="L2" s="17"/>
      <c r="M2" s="7" t="s">
        <v>3184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66" t="s">
        <v>0</v>
      </c>
      <c r="B4" s="66" t="s">
        <v>321</v>
      </c>
      <c r="C4" s="68" t="s">
        <v>972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70"/>
      <c r="BH4" s="71" t="s">
        <v>974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 t="s">
        <v>974</v>
      </c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83" t="s">
        <v>984</v>
      </c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2"/>
      <c r="EQ4" s="82" t="s">
        <v>985</v>
      </c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92" t="s">
        <v>985</v>
      </c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 t="s">
        <v>985</v>
      </c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 t="s">
        <v>985</v>
      </c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4"/>
      <c r="HT4" s="71" t="s">
        <v>985</v>
      </c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  <c r="IU4" s="72"/>
      <c r="IV4" s="72"/>
      <c r="IW4" s="72"/>
      <c r="IX4" s="77" t="s">
        <v>989</v>
      </c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96"/>
      <c r="JZ4" s="96"/>
      <c r="KA4" s="96"/>
      <c r="KB4" s="96"/>
      <c r="KC4" s="96"/>
      <c r="KD4" s="96"/>
      <c r="KE4" s="96"/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7"/>
    </row>
    <row r="5" spans="1:317" ht="15.75" customHeight="1" x14ac:dyDescent="0.25">
      <c r="A5" s="66"/>
      <c r="B5" s="66"/>
      <c r="C5" s="54" t="s">
        <v>973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80" t="s">
        <v>975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6"/>
      <c r="CU5" s="98" t="s">
        <v>983</v>
      </c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  <c r="DP5" s="85" t="s">
        <v>48</v>
      </c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4"/>
      <c r="EQ5" s="79" t="s">
        <v>986</v>
      </c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89" t="s">
        <v>979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987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 t="s">
        <v>988</v>
      </c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1"/>
      <c r="HT5" s="89" t="s">
        <v>59</v>
      </c>
      <c r="HU5" s="90"/>
      <c r="HV5" s="90"/>
      <c r="HW5" s="90"/>
      <c r="HX5" s="90"/>
      <c r="HY5" s="90"/>
      <c r="HZ5" s="90"/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  <c r="IU5" s="90"/>
      <c r="IV5" s="90"/>
      <c r="IW5" s="90"/>
      <c r="IX5" s="98" t="s">
        <v>981</v>
      </c>
      <c r="IY5" s="99"/>
      <c r="IZ5" s="99"/>
      <c r="JA5" s="99"/>
      <c r="JB5" s="99"/>
      <c r="JC5" s="99"/>
      <c r="JD5" s="99"/>
      <c r="JE5" s="99"/>
      <c r="JF5" s="99"/>
      <c r="JG5" s="99"/>
      <c r="JH5" s="99"/>
      <c r="JI5" s="99"/>
      <c r="JJ5" s="99"/>
      <c r="JK5" s="99"/>
      <c r="JL5" s="99"/>
      <c r="JM5" s="99"/>
      <c r="JN5" s="99"/>
      <c r="JO5" s="99"/>
      <c r="JP5" s="99"/>
      <c r="JQ5" s="99"/>
      <c r="JR5" s="99"/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99"/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100"/>
    </row>
    <row r="6" spans="1:317" ht="0.75" customHeight="1" x14ac:dyDescent="0.25">
      <c r="A6" s="66"/>
      <c r="B6" s="66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6"/>
      <c r="B7" s="66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6"/>
      <c r="B8" s="66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6"/>
      <c r="B9" s="66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6"/>
      <c r="B10" s="6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66"/>
      <c r="B11" s="66"/>
      <c r="C11" s="57" t="s">
        <v>61</v>
      </c>
      <c r="D11" s="58" t="s">
        <v>2</v>
      </c>
      <c r="E11" s="58" t="s">
        <v>3</v>
      </c>
      <c r="F11" s="58" t="s">
        <v>62</v>
      </c>
      <c r="G11" s="58" t="s">
        <v>4</v>
      </c>
      <c r="H11" s="58" t="s">
        <v>5</v>
      </c>
      <c r="I11" s="58" t="s">
        <v>63</v>
      </c>
      <c r="J11" s="58" t="s">
        <v>6</v>
      </c>
      <c r="K11" s="58" t="s">
        <v>7</v>
      </c>
      <c r="L11" s="58" t="s">
        <v>64</v>
      </c>
      <c r="M11" s="58" t="s">
        <v>6</v>
      </c>
      <c r="N11" s="58" t="s">
        <v>7</v>
      </c>
      <c r="O11" s="58" t="s">
        <v>65</v>
      </c>
      <c r="P11" s="58" t="s">
        <v>8</v>
      </c>
      <c r="Q11" s="58" t="s">
        <v>1</v>
      </c>
      <c r="R11" s="58" t="s">
        <v>66</v>
      </c>
      <c r="S11" s="58" t="s">
        <v>3</v>
      </c>
      <c r="T11" s="58" t="s">
        <v>9</v>
      </c>
      <c r="U11" s="58" t="s">
        <v>67</v>
      </c>
      <c r="V11" s="58" t="s">
        <v>3</v>
      </c>
      <c r="W11" s="58" t="s">
        <v>9</v>
      </c>
      <c r="X11" s="59" t="s">
        <v>68</v>
      </c>
      <c r="Y11" s="54" t="s">
        <v>7</v>
      </c>
      <c r="Z11" s="57" t="s">
        <v>10</v>
      </c>
      <c r="AA11" s="58" t="s">
        <v>69</v>
      </c>
      <c r="AB11" s="58" t="s">
        <v>11</v>
      </c>
      <c r="AC11" s="58" t="s">
        <v>12</v>
      </c>
      <c r="AD11" s="58" t="s">
        <v>70</v>
      </c>
      <c r="AE11" s="58" t="s">
        <v>1</v>
      </c>
      <c r="AF11" s="58" t="s">
        <v>2</v>
      </c>
      <c r="AG11" s="58" t="s">
        <v>71</v>
      </c>
      <c r="AH11" s="58" t="s">
        <v>9</v>
      </c>
      <c r="AI11" s="58" t="s">
        <v>4</v>
      </c>
      <c r="AJ11" s="59" t="s">
        <v>72</v>
      </c>
      <c r="AK11" s="54"/>
      <c r="AL11" s="54"/>
      <c r="AM11" s="59" t="s">
        <v>73</v>
      </c>
      <c r="AN11" s="54"/>
      <c r="AO11" s="54"/>
      <c r="AP11" s="59" t="s">
        <v>74</v>
      </c>
      <c r="AQ11" s="54"/>
      <c r="AR11" s="54"/>
      <c r="AS11" s="59" t="s">
        <v>75</v>
      </c>
      <c r="AT11" s="54"/>
      <c r="AU11" s="54"/>
      <c r="AV11" s="59" t="s">
        <v>76</v>
      </c>
      <c r="AW11" s="54"/>
      <c r="AX11" s="54"/>
      <c r="AY11" s="59" t="s">
        <v>77</v>
      </c>
      <c r="AZ11" s="54"/>
      <c r="BA11" s="54"/>
      <c r="BB11" s="59" t="s">
        <v>78</v>
      </c>
      <c r="BC11" s="54"/>
      <c r="BD11" s="54"/>
      <c r="BE11" s="59" t="s">
        <v>79</v>
      </c>
      <c r="BF11" s="54"/>
      <c r="BG11" s="54"/>
      <c r="BH11" s="79" t="s">
        <v>85</v>
      </c>
      <c r="BI11" s="79"/>
      <c r="BJ11" s="79"/>
      <c r="BK11" s="79" t="s">
        <v>2</v>
      </c>
      <c r="BL11" s="79"/>
      <c r="BM11" s="79"/>
      <c r="BN11" s="79" t="s">
        <v>86</v>
      </c>
      <c r="BO11" s="79"/>
      <c r="BP11" s="79"/>
      <c r="BQ11" s="79" t="s">
        <v>9</v>
      </c>
      <c r="BR11" s="79"/>
      <c r="BS11" s="79"/>
      <c r="BT11" s="79" t="s">
        <v>4</v>
      </c>
      <c r="BU11" s="79"/>
      <c r="BV11" s="79"/>
      <c r="BW11" s="79" t="s">
        <v>5</v>
      </c>
      <c r="BX11" s="79"/>
      <c r="BY11" s="79"/>
      <c r="BZ11" s="75" t="s">
        <v>13</v>
      </c>
      <c r="CA11" s="75"/>
      <c r="CB11" s="75"/>
      <c r="CC11" s="79" t="s">
        <v>6</v>
      </c>
      <c r="CD11" s="79"/>
      <c r="CE11" s="79"/>
      <c r="CF11" s="79" t="s">
        <v>7</v>
      </c>
      <c r="CG11" s="79"/>
      <c r="CH11" s="79"/>
      <c r="CI11" s="79" t="s">
        <v>10</v>
      </c>
      <c r="CJ11" s="79"/>
      <c r="CK11" s="79"/>
      <c r="CL11" s="79" t="s">
        <v>87</v>
      </c>
      <c r="CM11" s="79"/>
      <c r="CN11" s="79"/>
      <c r="CO11" s="79" t="s">
        <v>11</v>
      </c>
      <c r="CP11" s="79"/>
      <c r="CQ11" s="79"/>
      <c r="CR11" s="108" t="s">
        <v>12</v>
      </c>
      <c r="CS11" s="108"/>
      <c r="CT11" s="108"/>
      <c r="CU11" s="108" t="s">
        <v>88</v>
      </c>
      <c r="CV11" s="108"/>
      <c r="CW11" s="108"/>
      <c r="CX11" s="79" t="s">
        <v>89</v>
      </c>
      <c r="CY11" s="79"/>
      <c r="CZ11" s="79"/>
      <c r="DA11" s="79" t="s">
        <v>90</v>
      </c>
      <c r="DB11" s="79"/>
      <c r="DC11" s="79"/>
      <c r="DD11" s="75" t="s">
        <v>91</v>
      </c>
      <c r="DE11" s="75"/>
      <c r="DF11" s="75"/>
      <c r="DG11" s="79" t="s">
        <v>92</v>
      </c>
      <c r="DH11" s="79"/>
      <c r="DI11" s="79"/>
      <c r="DJ11" s="79" t="s">
        <v>93</v>
      </c>
      <c r="DK11" s="79"/>
      <c r="DL11" s="79"/>
      <c r="DM11" s="79" t="s">
        <v>94</v>
      </c>
      <c r="DN11" s="79"/>
      <c r="DO11" s="79"/>
      <c r="DP11" s="75" t="s">
        <v>990</v>
      </c>
      <c r="DQ11" s="75"/>
      <c r="DR11" s="75"/>
      <c r="DS11" s="75" t="s">
        <v>991</v>
      </c>
      <c r="DT11" s="75"/>
      <c r="DU11" s="75"/>
      <c r="DV11" s="75" t="s">
        <v>992</v>
      </c>
      <c r="DW11" s="75"/>
      <c r="DX11" s="75"/>
      <c r="DY11" s="75" t="s">
        <v>993</v>
      </c>
      <c r="DZ11" s="75"/>
      <c r="EA11" s="75"/>
      <c r="EB11" s="75" t="s">
        <v>994</v>
      </c>
      <c r="EC11" s="75"/>
      <c r="ED11" s="75"/>
      <c r="EE11" s="75" t="s">
        <v>995</v>
      </c>
      <c r="EF11" s="75"/>
      <c r="EG11" s="75"/>
      <c r="EH11" s="75" t="s">
        <v>996</v>
      </c>
      <c r="EI11" s="75"/>
      <c r="EJ11" s="75"/>
      <c r="EK11" s="75" t="s">
        <v>997</v>
      </c>
      <c r="EL11" s="75"/>
      <c r="EM11" s="75"/>
      <c r="EN11" s="75" t="s">
        <v>998</v>
      </c>
      <c r="EO11" s="75"/>
      <c r="EP11" s="75"/>
      <c r="EQ11" s="75" t="s">
        <v>80</v>
      </c>
      <c r="ER11" s="75"/>
      <c r="ES11" s="75"/>
      <c r="ET11" s="75" t="s">
        <v>81</v>
      </c>
      <c r="EU11" s="75"/>
      <c r="EV11" s="75"/>
      <c r="EW11" s="75" t="s">
        <v>82</v>
      </c>
      <c r="EX11" s="75"/>
      <c r="EY11" s="75"/>
      <c r="EZ11" s="75" t="s">
        <v>83</v>
      </c>
      <c r="FA11" s="75"/>
      <c r="FB11" s="75"/>
      <c r="FC11" s="75" t="s">
        <v>84</v>
      </c>
      <c r="FD11" s="75"/>
      <c r="FE11" s="75"/>
      <c r="FF11" s="75" t="s">
        <v>95</v>
      </c>
      <c r="FG11" s="75"/>
      <c r="FH11" s="75"/>
      <c r="FI11" s="75" t="s">
        <v>96</v>
      </c>
      <c r="FJ11" s="75"/>
      <c r="FK11" s="75"/>
      <c r="FL11" s="75" t="s">
        <v>97</v>
      </c>
      <c r="FM11" s="75"/>
      <c r="FN11" s="75"/>
      <c r="FO11" s="75" t="s">
        <v>98</v>
      </c>
      <c r="FP11" s="75"/>
      <c r="FQ11" s="75"/>
      <c r="FR11" s="75" t="s">
        <v>999</v>
      </c>
      <c r="FS11" s="75"/>
      <c r="FT11" s="75"/>
      <c r="FU11" s="75" t="s">
        <v>1000</v>
      </c>
      <c r="FV11" s="75"/>
      <c r="FW11" s="75"/>
      <c r="FX11" s="75" t="s">
        <v>1001</v>
      </c>
      <c r="FY11" s="75"/>
      <c r="FZ11" s="75"/>
      <c r="GA11" s="75" t="s">
        <v>1002</v>
      </c>
      <c r="GB11" s="75"/>
      <c r="GC11" s="75"/>
      <c r="GD11" s="75" t="s">
        <v>1003</v>
      </c>
      <c r="GE11" s="75"/>
      <c r="GF11" s="75"/>
      <c r="GG11" s="75" t="s">
        <v>1004</v>
      </c>
      <c r="GH11" s="75"/>
      <c r="GI11" s="75"/>
      <c r="GJ11" s="75" t="s">
        <v>1005</v>
      </c>
      <c r="GK11" s="75"/>
      <c r="GL11" s="75"/>
      <c r="GM11" s="75" t="s">
        <v>1006</v>
      </c>
      <c r="GN11" s="75"/>
      <c r="GO11" s="75"/>
      <c r="GP11" s="75" t="s">
        <v>1007</v>
      </c>
      <c r="GQ11" s="75"/>
      <c r="GR11" s="75"/>
      <c r="GS11" s="75" t="s">
        <v>1008</v>
      </c>
      <c r="GT11" s="75"/>
      <c r="GU11" s="75"/>
      <c r="GV11" s="75" t="s">
        <v>1009</v>
      </c>
      <c r="GW11" s="75"/>
      <c r="GX11" s="75"/>
      <c r="GY11" s="75" t="s">
        <v>1010</v>
      </c>
      <c r="GZ11" s="75"/>
      <c r="HA11" s="75"/>
      <c r="HB11" s="75" t="s">
        <v>1011</v>
      </c>
      <c r="HC11" s="75"/>
      <c r="HD11" s="75"/>
      <c r="HE11" s="75" t="s">
        <v>1012</v>
      </c>
      <c r="HF11" s="75"/>
      <c r="HG11" s="75"/>
      <c r="HH11" s="75" t="s">
        <v>1013</v>
      </c>
      <c r="HI11" s="75"/>
      <c r="HJ11" s="75"/>
      <c r="HK11" s="75" t="s">
        <v>1014</v>
      </c>
      <c r="HL11" s="75"/>
      <c r="HM11" s="75"/>
      <c r="HN11" s="75" t="s">
        <v>1015</v>
      </c>
      <c r="HO11" s="75"/>
      <c r="HP11" s="75"/>
      <c r="HQ11" s="75" t="s">
        <v>1016</v>
      </c>
      <c r="HR11" s="75"/>
      <c r="HS11" s="75"/>
      <c r="HT11" s="75" t="s">
        <v>1017</v>
      </c>
      <c r="HU11" s="75"/>
      <c r="HV11" s="75"/>
      <c r="HW11" s="75" t="s">
        <v>1018</v>
      </c>
      <c r="HX11" s="75"/>
      <c r="HY11" s="75"/>
      <c r="HZ11" s="75" t="s">
        <v>1019</v>
      </c>
      <c r="IA11" s="75"/>
      <c r="IB11" s="75"/>
      <c r="IC11" s="75" t="s">
        <v>1020</v>
      </c>
      <c r="ID11" s="75"/>
      <c r="IE11" s="75"/>
      <c r="IF11" s="75" t="s">
        <v>1021</v>
      </c>
      <c r="IG11" s="75"/>
      <c r="IH11" s="75"/>
      <c r="II11" s="75" t="s">
        <v>1022</v>
      </c>
      <c r="IJ11" s="75"/>
      <c r="IK11" s="75"/>
      <c r="IL11" s="75" t="s">
        <v>1023</v>
      </c>
      <c r="IM11" s="75"/>
      <c r="IN11" s="75"/>
      <c r="IO11" s="75" t="s">
        <v>1024</v>
      </c>
      <c r="IP11" s="75"/>
      <c r="IQ11" s="75"/>
      <c r="IR11" s="75" t="s">
        <v>1025</v>
      </c>
      <c r="IS11" s="75"/>
      <c r="IT11" s="75"/>
      <c r="IU11" s="75" t="s">
        <v>1026</v>
      </c>
      <c r="IV11" s="75"/>
      <c r="IW11" s="75"/>
      <c r="IX11" s="75" t="s">
        <v>1027</v>
      </c>
      <c r="IY11" s="75"/>
      <c r="IZ11" s="75"/>
      <c r="JA11" s="75" t="s">
        <v>1028</v>
      </c>
      <c r="JB11" s="75"/>
      <c r="JC11" s="75"/>
      <c r="JD11" s="75" t="s">
        <v>1029</v>
      </c>
      <c r="JE11" s="75"/>
      <c r="JF11" s="75"/>
      <c r="JG11" s="75" t="s">
        <v>1030</v>
      </c>
      <c r="JH11" s="75"/>
      <c r="JI11" s="75"/>
      <c r="JJ11" s="75" t="s">
        <v>1031</v>
      </c>
      <c r="JK11" s="75"/>
      <c r="JL11" s="75"/>
      <c r="JM11" s="75" t="s">
        <v>1032</v>
      </c>
      <c r="JN11" s="75"/>
      <c r="JO11" s="75"/>
      <c r="JP11" s="75" t="s">
        <v>1033</v>
      </c>
      <c r="JQ11" s="75"/>
      <c r="JR11" s="75"/>
      <c r="JS11" s="75" t="s">
        <v>1034</v>
      </c>
      <c r="JT11" s="75"/>
      <c r="JU11" s="75"/>
      <c r="JV11" s="75" t="s">
        <v>1035</v>
      </c>
      <c r="JW11" s="75"/>
      <c r="JX11" s="75"/>
      <c r="JY11" s="75" t="s">
        <v>1036</v>
      </c>
      <c r="JZ11" s="75"/>
      <c r="KA11" s="75"/>
      <c r="KB11" s="75" t="s">
        <v>1037</v>
      </c>
      <c r="KC11" s="75"/>
      <c r="KD11" s="75"/>
      <c r="KE11" s="75" t="s">
        <v>1038</v>
      </c>
      <c r="KF11" s="75"/>
      <c r="KG11" s="75"/>
      <c r="KH11" s="75" t="s">
        <v>1039</v>
      </c>
      <c r="KI11" s="75"/>
      <c r="KJ11" s="75"/>
      <c r="KK11" s="75" t="s">
        <v>1040</v>
      </c>
      <c r="KL11" s="75"/>
      <c r="KM11" s="75"/>
      <c r="KN11" s="75" t="s">
        <v>1041</v>
      </c>
      <c r="KO11" s="75"/>
      <c r="KP11" s="75"/>
      <c r="KQ11" s="75" t="s">
        <v>1042</v>
      </c>
      <c r="KR11" s="75"/>
      <c r="KS11" s="75"/>
      <c r="KT11" s="75" t="s">
        <v>1043</v>
      </c>
      <c r="KU11" s="75"/>
      <c r="KV11" s="75"/>
      <c r="KW11" s="75" t="s">
        <v>1044</v>
      </c>
      <c r="KX11" s="75"/>
      <c r="KY11" s="75"/>
      <c r="KZ11" s="75" t="s">
        <v>1045</v>
      </c>
      <c r="LA11" s="75"/>
      <c r="LB11" s="75"/>
      <c r="LC11" s="75" t="s">
        <v>1046</v>
      </c>
      <c r="LD11" s="75"/>
      <c r="LE11" s="75"/>
    </row>
    <row r="12" spans="1:317" ht="195" customHeight="1" x14ac:dyDescent="0.25">
      <c r="A12" s="66"/>
      <c r="B12" s="67"/>
      <c r="C12" s="64" t="s">
        <v>627</v>
      </c>
      <c r="D12" s="64"/>
      <c r="E12" s="64"/>
      <c r="F12" s="64" t="s">
        <v>631</v>
      </c>
      <c r="G12" s="64"/>
      <c r="H12" s="64"/>
      <c r="I12" s="64" t="s">
        <v>635</v>
      </c>
      <c r="J12" s="64"/>
      <c r="K12" s="64"/>
      <c r="L12" s="64" t="s">
        <v>639</v>
      </c>
      <c r="M12" s="64"/>
      <c r="N12" s="64"/>
      <c r="O12" s="64" t="s">
        <v>643</v>
      </c>
      <c r="P12" s="64"/>
      <c r="Q12" s="64"/>
      <c r="R12" s="64" t="s">
        <v>647</v>
      </c>
      <c r="S12" s="64"/>
      <c r="T12" s="64"/>
      <c r="U12" s="64" t="s">
        <v>650</v>
      </c>
      <c r="V12" s="64"/>
      <c r="W12" s="64"/>
      <c r="X12" s="64" t="s">
        <v>654</v>
      </c>
      <c r="Y12" s="64"/>
      <c r="Z12" s="64"/>
      <c r="AA12" s="64" t="s">
        <v>658</v>
      </c>
      <c r="AB12" s="64"/>
      <c r="AC12" s="64"/>
      <c r="AD12" s="64" t="s">
        <v>662</v>
      </c>
      <c r="AE12" s="64"/>
      <c r="AF12" s="64"/>
      <c r="AG12" s="64" t="s">
        <v>666</v>
      </c>
      <c r="AH12" s="64"/>
      <c r="AI12" s="64"/>
      <c r="AJ12" s="64" t="s">
        <v>669</v>
      </c>
      <c r="AK12" s="64"/>
      <c r="AL12" s="64"/>
      <c r="AM12" s="64" t="s">
        <v>673</v>
      </c>
      <c r="AN12" s="64"/>
      <c r="AO12" s="64"/>
      <c r="AP12" s="64" t="s">
        <v>676</v>
      </c>
      <c r="AQ12" s="64"/>
      <c r="AR12" s="64"/>
      <c r="AS12" s="64" t="s">
        <v>680</v>
      </c>
      <c r="AT12" s="64"/>
      <c r="AU12" s="64"/>
      <c r="AV12" s="64" t="s">
        <v>684</v>
      </c>
      <c r="AW12" s="64"/>
      <c r="AX12" s="64"/>
      <c r="AY12" s="64" t="s">
        <v>688</v>
      </c>
      <c r="AZ12" s="64"/>
      <c r="BA12" s="64"/>
      <c r="BB12" s="64" t="s">
        <v>692</v>
      </c>
      <c r="BC12" s="64"/>
      <c r="BD12" s="64"/>
      <c r="BE12" s="64" t="s">
        <v>696</v>
      </c>
      <c r="BF12" s="64"/>
      <c r="BG12" s="64"/>
      <c r="BH12" s="64" t="s">
        <v>700</v>
      </c>
      <c r="BI12" s="64"/>
      <c r="BJ12" s="64"/>
      <c r="BK12" s="64" t="s">
        <v>704</v>
      </c>
      <c r="BL12" s="64"/>
      <c r="BM12" s="64"/>
      <c r="BN12" s="64" t="s">
        <v>707</v>
      </c>
      <c r="BO12" s="64"/>
      <c r="BP12" s="64"/>
      <c r="BQ12" s="64" t="s">
        <v>710</v>
      </c>
      <c r="BR12" s="64"/>
      <c r="BS12" s="64"/>
      <c r="BT12" s="64" t="s">
        <v>714</v>
      </c>
      <c r="BU12" s="64"/>
      <c r="BV12" s="64"/>
      <c r="BW12" s="64" t="s">
        <v>717</v>
      </c>
      <c r="BX12" s="64"/>
      <c r="BY12" s="64"/>
      <c r="BZ12" s="64" t="s">
        <v>720</v>
      </c>
      <c r="CA12" s="64"/>
      <c r="CB12" s="64"/>
      <c r="CC12" s="64" t="s">
        <v>721</v>
      </c>
      <c r="CD12" s="64"/>
      <c r="CE12" s="64"/>
      <c r="CF12" s="64" t="s">
        <v>723</v>
      </c>
      <c r="CG12" s="64"/>
      <c r="CH12" s="64"/>
      <c r="CI12" s="64" t="s">
        <v>726</v>
      </c>
      <c r="CJ12" s="64"/>
      <c r="CK12" s="64"/>
      <c r="CL12" s="64" t="s">
        <v>730</v>
      </c>
      <c r="CM12" s="64"/>
      <c r="CN12" s="64"/>
      <c r="CO12" s="64" t="s">
        <v>734</v>
      </c>
      <c r="CP12" s="64"/>
      <c r="CQ12" s="64"/>
      <c r="CR12" s="64" t="s">
        <v>738</v>
      </c>
      <c r="CS12" s="64"/>
      <c r="CT12" s="64"/>
      <c r="CU12" s="64" t="s">
        <v>742</v>
      </c>
      <c r="CV12" s="64"/>
      <c r="CW12" s="64"/>
      <c r="CX12" s="64" t="s">
        <v>746</v>
      </c>
      <c r="CY12" s="64"/>
      <c r="CZ12" s="64"/>
      <c r="DA12" s="64" t="s">
        <v>749</v>
      </c>
      <c r="DB12" s="64"/>
      <c r="DC12" s="64"/>
      <c r="DD12" s="64" t="s">
        <v>753</v>
      </c>
      <c r="DE12" s="64"/>
      <c r="DF12" s="64"/>
      <c r="DG12" s="64" t="s">
        <v>754</v>
      </c>
      <c r="DH12" s="64"/>
      <c r="DI12" s="64"/>
      <c r="DJ12" s="64" t="s">
        <v>758</v>
      </c>
      <c r="DK12" s="64"/>
      <c r="DL12" s="64"/>
      <c r="DM12" s="64" t="s">
        <v>762</v>
      </c>
      <c r="DN12" s="64"/>
      <c r="DO12" s="64"/>
      <c r="DP12" s="64" t="s">
        <v>1337</v>
      </c>
      <c r="DQ12" s="64"/>
      <c r="DR12" s="64"/>
      <c r="DS12" s="64" t="s">
        <v>1341</v>
      </c>
      <c r="DT12" s="64"/>
      <c r="DU12" s="64"/>
      <c r="DV12" s="64" t="s">
        <v>1343</v>
      </c>
      <c r="DW12" s="64"/>
      <c r="DX12" s="64"/>
      <c r="DY12" s="64" t="s">
        <v>1719</v>
      </c>
      <c r="DZ12" s="64"/>
      <c r="EA12" s="64"/>
      <c r="EB12" s="65" t="s">
        <v>1350</v>
      </c>
      <c r="EC12" s="65"/>
      <c r="ED12" s="65"/>
      <c r="EE12" s="65" t="s">
        <v>1351</v>
      </c>
      <c r="EF12" s="65"/>
      <c r="EG12" s="65"/>
      <c r="EH12" s="65" t="s">
        <v>1355</v>
      </c>
      <c r="EI12" s="65"/>
      <c r="EJ12" s="65"/>
      <c r="EK12" s="65" t="s">
        <v>1357</v>
      </c>
      <c r="EL12" s="65"/>
      <c r="EM12" s="65"/>
      <c r="EN12" s="65" t="s">
        <v>1360</v>
      </c>
      <c r="EO12" s="65"/>
      <c r="EP12" s="65"/>
      <c r="EQ12" s="65" t="s">
        <v>766</v>
      </c>
      <c r="ER12" s="65"/>
      <c r="ES12" s="65"/>
      <c r="ET12" s="65" t="s">
        <v>770</v>
      </c>
      <c r="EU12" s="65"/>
      <c r="EV12" s="65"/>
      <c r="EW12" s="65" t="s">
        <v>774</v>
      </c>
      <c r="EX12" s="65"/>
      <c r="EY12" s="65"/>
      <c r="EZ12" s="65" t="s">
        <v>778</v>
      </c>
      <c r="FA12" s="65"/>
      <c r="FB12" s="65"/>
      <c r="FC12" s="65" t="s">
        <v>782</v>
      </c>
      <c r="FD12" s="65"/>
      <c r="FE12" s="65"/>
      <c r="FF12" s="65" t="s">
        <v>786</v>
      </c>
      <c r="FG12" s="65"/>
      <c r="FH12" s="65"/>
      <c r="FI12" s="65" t="s">
        <v>790</v>
      </c>
      <c r="FJ12" s="65"/>
      <c r="FK12" s="65"/>
      <c r="FL12" s="65" t="s">
        <v>791</v>
      </c>
      <c r="FM12" s="65"/>
      <c r="FN12" s="65"/>
      <c r="FO12" s="65" t="s">
        <v>794</v>
      </c>
      <c r="FP12" s="65"/>
      <c r="FQ12" s="65"/>
      <c r="FR12" s="65" t="s">
        <v>1365</v>
      </c>
      <c r="FS12" s="65"/>
      <c r="FT12" s="65"/>
      <c r="FU12" s="65" t="s">
        <v>1367</v>
      </c>
      <c r="FV12" s="65"/>
      <c r="FW12" s="65"/>
      <c r="FX12" s="65" t="s">
        <v>1371</v>
      </c>
      <c r="FY12" s="65"/>
      <c r="FZ12" s="65"/>
      <c r="GA12" s="65" t="s">
        <v>1375</v>
      </c>
      <c r="GB12" s="65"/>
      <c r="GC12" s="65"/>
      <c r="GD12" s="65" t="s">
        <v>1378</v>
      </c>
      <c r="GE12" s="65"/>
      <c r="GF12" s="65"/>
      <c r="GG12" s="65" t="s">
        <v>1382</v>
      </c>
      <c r="GH12" s="65"/>
      <c r="GI12" s="65"/>
      <c r="GJ12" s="65" t="s">
        <v>1386</v>
      </c>
      <c r="GK12" s="65"/>
      <c r="GL12" s="65"/>
      <c r="GM12" s="65" t="s">
        <v>1388</v>
      </c>
      <c r="GN12" s="65"/>
      <c r="GO12" s="65"/>
      <c r="GP12" s="65" t="s">
        <v>1392</v>
      </c>
      <c r="GQ12" s="65"/>
      <c r="GR12" s="65"/>
      <c r="GS12" s="65" t="s">
        <v>1396</v>
      </c>
      <c r="GT12" s="65"/>
      <c r="GU12" s="65"/>
      <c r="GV12" s="65" t="s">
        <v>1400</v>
      </c>
      <c r="GW12" s="65"/>
      <c r="GX12" s="65"/>
      <c r="GY12" s="65" t="s">
        <v>1404</v>
      </c>
      <c r="GZ12" s="65"/>
      <c r="HA12" s="65"/>
      <c r="HB12" s="65" t="s">
        <v>1408</v>
      </c>
      <c r="HC12" s="65"/>
      <c r="HD12" s="65"/>
      <c r="HE12" s="65" t="s">
        <v>1410</v>
      </c>
      <c r="HF12" s="65"/>
      <c r="HG12" s="65"/>
      <c r="HH12" s="65" t="s">
        <v>1414</v>
      </c>
      <c r="HI12" s="65"/>
      <c r="HJ12" s="65"/>
      <c r="HK12" s="65" t="s">
        <v>1416</v>
      </c>
      <c r="HL12" s="65"/>
      <c r="HM12" s="65"/>
      <c r="HN12" s="65" t="s">
        <v>1420</v>
      </c>
      <c r="HO12" s="65"/>
      <c r="HP12" s="65"/>
      <c r="HQ12" s="65" t="s">
        <v>1422</v>
      </c>
      <c r="HR12" s="65"/>
      <c r="HS12" s="65"/>
      <c r="HT12" s="65" t="s">
        <v>1426</v>
      </c>
      <c r="HU12" s="65"/>
      <c r="HV12" s="65"/>
      <c r="HW12" s="65" t="s">
        <v>1430</v>
      </c>
      <c r="HX12" s="65"/>
      <c r="HY12" s="65"/>
      <c r="HZ12" s="65" t="s">
        <v>1432</v>
      </c>
      <c r="IA12" s="65"/>
      <c r="IB12" s="65"/>
      <c r="IC12" s="65" t="s">
        <v>1434</v>
      </c>
      <c r="ID12" s="65"/>
      <c r="IE12" s="65"/>
      <c r="IF12" s="65" t="s">
        <v>1438</v>
      </c>
      <c r="IG12" s="65"/>
      <c r="IH12" s="65"/>
      <c r="II12" s="65" t="s">
        <v>1441</v>
      </c>
      <c r="IJ12" s="65"/>
      <c r="IK12" s="65"/>
      <c r="IL12" s="65" t="s">
        <v>1443</v>
      </c>
      <c r="IM12" s="65"/>
      <c r="IN12" s="65"/>
      <c r="IO12" s="65" t="s">
        <v>1447</v>
      </c>
      <c r="IP12" s="65"/>
      <c r="IQ12" s="65"/>
      <c r="IR12" s="65" t="s">
        <v>1450</v>
      </c>
      <c r="IS12" s="65"/>
      <c r="IT12" s="65"/>
      <c r="IU12" s="65" t="s">
        <v>1452</v>
      </c>
      <c r="IV12" s="65"/>
      <c r="IW12" s="65"/>
      <c r="IX12" s="107" t="s">
        <v>1453</v>
      </c>
      <c r="IY12" s="107"/>
      <c r="IZ12" s="107"/>
      <c r="JA12" s="107" t="s">
        <v>1454</v>
      </c>
      <c r="JB12" s="107"/>
      <c r="JC12" s="107"/>
      <c r="JD12" s="107" t="s">
        <v>1455</v>
      </c>
      <c r="JE12" s="107"/>
      <c r="JF12" s="107"/>
      <c r="JG12" s="107" t="s">
        <v>1456</v>
      </c>
      <c r="JH12" s="107"/>
      <c r="JI12" s="107"/>
      <c r="JJ12" s="64" t="s">
        <v>1457</v>
      </c>
      <c r="JK12" s="64"/>
      <c r="JL12" s="64"/>
      <c r="JM12" s="64" t="s">
        <v>1460</v>
      </c>
      <c r="JN12" s="64"/>
      <c r="JO12" s="64"/>
      <c r="JP12" s="64" t="s">
        <v>1464</v>
      </c>
      <c r="JQ12" s="64"/>
      <c r="JR12" s="64"/>
      <c r="JS12" s="64" t="s">
        <v>1465</v>
      </c>
      <c r="JT12" s="64"/>
      <c r="JU12" s="64"/>
      <c r="JV12" s="64" t="s">
        <v>1469</v>
      </c>
      <c r="JW12" s="64"/>
      <c r="JX12" s="64"/>
      <c r="JY12" s="64" t="s">
        <v>1473</v>
      </c>
      <c r="JZ12" s="64"/>
      <c r="KA12" s="64"/>
      <c r="KB12" s="64" t="s">
        <v>1477</v>
      </c>
      <c r="KC12" s="64"/>
      <c r="KD12" s="64"/>
      <c r="KE12" s="64" t="s">
        <v>1481</v>
      </c>
      <c r="KF12" s="64"/>
      <c r="KG12" s="64"/>
      <c r="KH12" s="64" t="s">
        <v>1483</v>
      </c>
      <c r="KI12" s="64"/>
      <c r="KJ12" s="64"/>
      <c r="KK12" s="64" t="s">
        <v>1485</v>
      </c>
      <c r="KL12" s="64"/>
      <c r="KM12" s="64"/>
      <c r="KN12" s="64" t="s">
        <v>1720</v>
      </c>
      <c r="KO12" s="64"/>
      <c r="KP12" s="64"/>
      <c r="KQ12" s="64" t="s">
        <v>1490</v>
      </c>
      <c r="KR12" s="64"/>
      <c r="KS12" s="64"/>
      <c r="KT12" s="64" t="s">
        <v>1493</v>
      </c>
      <c r="KU12" s="64"/>
      <c r="KV12" s="64"/>
      <c r="KW12" s="65" t="s">
        <v>1495</v>
      </c>
      <c r="KX12" s="65"/>
      <c r="KY12" s="65"/>
      <c r="KZ12" s="64" t="s">
        <v>1497</v>
      </c>
      <c r="LA12" s="64"/>
      <c r="LB12" s="64"/>
      <c r="LC12" s="64" t="s">
        <v>1498</v>
      </c>
      <c r="LD12" s="64"/>
      <c r="LE12" s="64"/>
    </row>
    <row r="13" spans="1:317" ht="156" x14ac:dyDescent="0.25">
      <c r="A13" s="66"/>
      <c r="B13" s="67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 t="s">
        <v>3160</v>
      </c>
      <c r="C14" s="47">
        <v>1</v>
      </c>
      <c r="D14" s="47"/>
      <c r="E14" s="47"/>
      <c r="F14" s="48">
        <v>1</v>
      </c>
      <c r="G14" s="48"/>
      <c r="H14" s="48"/>
      <c r="I14" s="48">
        <v>1</v>
      </c>
      <c r="J14" s="48"/>
      <c r="K14" s="48"/>
      <c r="L14" s="48">
        <v>1</v>
      </c>
      <c r="M14" s="48"/>
      <c r="N14" s="48"/>
      <c r="O14" s="48">
        <v>1</v>
      </c>
      <c r="P14" s="48"/>
      <c r="Q14" s="48"/>
      <c r="R14" s="48">
        <v>1</v>
      </c>
      <c r="S14" s="48"/>
      <c r="T14" s="48"/>
      <c r="U14" s="48">
        <v>1</v>
      </c>
      <c r="V14" s="48"/>
      <c r="W14" s="48"/>
      <c r="X14" s="48">
        <v>1</v>
      </c>
      <c r="Y14" s="48"/>
      <c r="Z14" s="48"/>
      <c r="AA14" s="48">
        <v>1</v>
      </c>
      <c r="AB14" s="48"/>
      <c r="AC14" s="48"/>
      <c r="AD14" s="48">
        <v>1</v>
      </c>
      <c r="AE14" s="48"/>
      <c r="AF14" s="48"/>
      <c r="AG14" s="48">
        <v>1</v>
      </c>
      <c r="AH14" s="48"/>
      <c r="AI14" s="48"/>
      <c r="AJ14" s="48">
        <v>1</v>
      </c>
      <c r="AK14" s="48"/>
      <c r="AL14" s="48"/>
      <c r="AM14" s="48">
        <v>1</v>
      </c>
      <c r="AN14" s="48"/>
      <c r="AO14" s="48"/>
      <c r="AP14" s="48">
        <v>1</v>
      </c>
      <c r="AQ14" s="48"/>
      <c r="AR14" s="48"/>
      <c r="AS14" s="48">
        <v>1</v>
      </c>
      <c r="AT14" s="48"/>
      <c r="AU14" s="48"/>
      <c r="AV14" s="48"/>
      <c r="AW14" s="48">
        <v>1</v>
      </c>
      <c r="AX14" s="48"/>
      <c r="AY14" s="48"/>
      <c r="AZ14" s="48">
        <v>1</v>
      </c>
      <c r="BA14" s="48"/>
      <c r="BB14" s="48"/>
      <c r="BC14" s="48">
        <v>1</v>
      </c>
      <c r="BD14" s="48"/>
      <c r="BE14" s="48">
        <v>1</v>
      </c>
      <c r="BF14" s="48"/>
      <c r="BG14" s="48"/>
      <c r="BH14" s="48">
        <v>1</v>
      </c>
      <c r="BI14" s="48"/>
      <c r="BJ14" s="48"/>
      <c r="BK14" s="14"/>
      <c r="BL14" s="14">
        <v>1</v>
      </c>
      <c r="BM14" s="21"/>
      <c r="BN14" s="21">
        <v>1</v>
      </c>
      <c r="BO14" s="21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/>
      <c r="CS14" s="21">
        <v>1</v>
      </c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/>
      <c r="DK14" s="21">
        <v>1</v>
      </c>
      <c r="DL14" s="21"/>
      <c r="DM14" s="21"/>
      <c r="DN14" s="21">
        <v>1</v>
      </c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/>
      <c r="EC14" s="21">
        <v>1</v>
      </c>
      <c r="ED14" s="21"/>
      <c r="EE14" s="21">
        <v>1</v>
      </c>
      <c r="EF14" s="21"/>
      <c r="EG14" s="21"/>
      <c r="EH14" s="21"/>
      <c r="EI14" s="21">
        <v>1</v>
      </c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/>
      <c r="FA14" s="21">
        <v>1</v>
      </c>
      <c r="FB14" s="21"/>
      <c r="FC14" s="21">
        <v>1</v>
      </c>
      <c r="FD14" s="21"/>
      <c r="FE14" s="21"/>
      <c r="FF14" s="21"/>
      <c r="FG14" s="21">
        <v>1</v>
      </c>
      <c r="FH14" s="21"/>
      <c r="FI14" s="21"/>
      <c r="FJ14" s="21">
        <v>1</v>
      </c>
      <c r="FK14" s="21"/>
      <c r="FL14" s="21">
        <v>1</v>
      </c>
      <c r="FM14" s="21"/>
      <c r="FN14" s="21"/>
      <c r="FO14" s="21"/>
      <c r="FP14" s="21">
        <v>1</v>
      </c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/>
      <c r="GB14" s="21">
        <v>1</v>
      </c>
      <c r="GC14" s="21"/>
      <c r="GD14" s="21"/>
      <c r="GE14" s="21"/>
      <c r="GF14" s="21">
        <v>1</v>
      </c>
      <c r="GG14" s="21"/>
      <c r="GH14" s="21">
        <v>1</v>
      </c>
      <c r="GI14" s="21"/>
      <c r="GJ14" s="21">
        <v>1</v>
      </c>
      <c r="GK14" s="21"/>
      <c r="GL14" s="21"/>
      <c r="GM14" s="21"/>
      <c r="GN14" s="21">
        <v>1</v>
      </c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/>
      <c r="HC14" s="21">
        <v>1</v>
      </c>
      <c r="HD14" s="21"/>
      <c r="HE14" s="21"/>
      <c r="HF14" s="21">
        <v>1</v>
      </c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/>
      <c r="IA14" s="21">
        <v>1</v>
      </c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/>
      <c r="KF14" s="21">
        <v>1</v>
      </c>
      <c r="KG14" s="21"/>
      <c r="KH14" s="21">
        <v>1</v>
      </c>
      <c r="KI14" s="21"/>
      <c r="KJ14" s="21"/>
      <c r="KK14" s="21"/>
      <c r="KL14" s="21">
        <v>1</v>
      </c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7"/>
      <c r="KW14" s="21">
        <v>1</v>
      </c>
      <c r="KX14" s="21"/>
      <c r="KY14" s="21"/>
      <c r="KZ14" s="21">
        <v>1</v>
      </c>
      <c r="LA14" s="21"/>
      <c r="LB14" s="21"/>
      <c r="LC14" s="21">
        <v>1</v>
      </c>
      <c r="LD14" s="21"/>
      <c r="LE14" s="21"/>
    </row>
    <row r="15" spans="1:317" ht="15.75" x14ac:dyDescent="0.25">
      <c r="A15" s="2">
        <v>2</v>
      </c>
      <c r="B15" s="1" t="s">
        <v>3161</v>
      </c>
      <c r="C15" s="49"/>
      <c r="D15" s="49">
        <v>1</v>
      </c>
      <c r="E15" s="49"/>
      <c r="F15" s="50"/>
      <c r="G15" s="50"/>
      <c r="H15" s="50">
        <v>1</v>
      </c>
      <c r="I15" s="50"/>
      <c r="J15" s="50"/>
      <c r="K15" s="50">
        <v>1</v>
      </c>
      <c r="L15" s="50"/>
      <c r="M15" s="50">
        <v>1</v>
      </c>
      <c r="N15" s="50"/>
      <c r="O15" s="50">
        <v>1</v>
      </c>
      <c r="P15" s="50"/>
      <c r="Q15" s="50"/>
      <c r="R15" s="50"/>
      <c r="S15" s="50">
        <v>1</v>
      </c>
      <c r="T15" s="50"/>
      <c r="U15" s="50"/>
      <c r="V15" s="50">
        <v>1</v>
      </c>
      <c r="W15" s="50"/>
      <c r="X15" s="50"/>
      <c r="Y15" s="50">
        <v>1</v>
      </c>
      <c r="Z15" s="50"/>
      <c r="AA15" s="50"/>
      <c r="AB15" s="50"/>
      <c r="AC15" s="50">
        <v>1</v>
      </c>
      <c r="AD15" s="50"/>
      <c r="AE15" s="50">
        <v>1</v>
      </c>
      <c r="AF15" s="50"/>
      <c r="AG15" s="50">
        <v>1</v>
      </c>
      <c r="AH15" s="50"/>
      <c r="AI15" s="50"/>
      <c r="AJ15" s="50"/>
      <c r="AK15" s="50"/>
      <c r="AL15" s="50">
        <v>1</v>
      </c>
      <c r="AM15" s="50"/>
      <c r="AN15" s="50">
        <v>1</v>
      </c>
      <c r="AO15" s="50"/>
      <c r="AP15" s="50">
        <v>1</v>
      </c>
      <c r="AQ15" s="50"/>
      <c r="AR15" s="50"/>
      <c r="AS15" s="50"/>
      <c r="AT15" s="50"/>
      <c r="AU15" s="50">
        <v>1</v>
      </c>
      <c r="AV15" s="50"/>
      <c r="AW15" s="50"/>
      <c r="AX15" s="50">
        <v>1</v>
      </c>
      <c r="AY15" s="50"/>
      <c r="AZ15" s="50"/>
      <c r="BA15" s="50">
        <v>1</v>
      </c>
      <c r="BB15" s="50"/>
      <c r="BC15" s="50"/>
      <c r="BD15" s="50">
        <v>1</v>
      </c>
      <c r="BE15" s="50"/>
      <c r="BF15" s="50">
        <v>1</v>
      </c>
      <c r="BG15" s="50"/>
      <c r="BH15" s="50"/>
      <c r="BI15" s="50"/>
      <c r="BJ15" s="50">
        <v>1</v>
      </c>
      <c r="BK15" s="1"/>
      <c r="BL15" s="1"/>
      <c r="BM15" s="4">
        <v>1</v>
      </c>
      <c r="BN15" s="4"/>
      <c r="BO15" s="4"/>
      <c r="BP15" s="1">
        <v>1</v>
      </c>
      <c r="BQ15" s="1">
        <v>1</v>
      </c>
      <c r="BR15" s="1"/>
      <c r="BS15" s="1"/>
      <c r="BT15" s="1">
        <v>1</v>
      </c>
      <c r="BU15" s="1"/>
      <c r="BV15" s="1"/>
      <c r="BW15" s="1"/>
      <c r="BX15" s="1"/>
      <c r="BY15" s="1">
        <v>1</v>
      </c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/>
      <c r="CK15" s="4">
        <v>1</v>
      </c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/>
      <c r="DX15" s="4">
        <v>1</v>
      </c>
      <c r="DY15" s="4"/>
      <c r="DZ15" s="4"/>
      <c r="EA15" s="4">
        <v>1</v>
      </c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/>
      <c r="FA15" s="21">
        <v>1</v>
      </c>
      <c r="FB15" s="4"/>
      <c r="FC15" s="21">
        <v>1</v>
      </c>
      <c r="FD15" s="4"/>
      <c r="FE15" s="4"/>
      <c r="FF15" s="4"/>
      <c r="FG15" s="4"/>
      <c r="FH15" s="4">
        <v>1</v>
      </c>
      <c r="FI15" s="4"/>
      <c r="FJ15" s="21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/>
      <c r="GF15" s="21">
        <v>1</v>
      </c>
      <c r="GG15" s="4"/>
      <c r="GH15" s="21">
        <v>1</v>
      </c>
      <c r="GI15" s="4"/>
      <c r="GJ15" s="4"/>
      <c r="GK15" s="4">
        <v>1</v>
      </c>
      <c r="GL15" s="4"/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21">
        <v>1</v>
      </c>
      <c r="GW15" s="4"/>
      <c r="GX15" s="4"/>
      <c r="GY15" s="4"/>
      <c r="GZ15" s="4">
        <v>1</v>
      </c>
      <c r="HA15" s="4"/>
      <c r="HB15" s="4"/>
      <c r="HC15" s="21">
        <v>1</v>
      </c>
      <c r="HD15" s="4"/>
      <c r="HE15" s="4"/>
      <c r="HF15" s="21">
        <v>1</v>
      </c>
      <c r="HG15" s="4"/>
      <c r="HH15" s="21">
        <v>1</v>
      </c>
      <c r="HI15" s="4"/>
      <c r="HJ15" s="4"/>
      <c r="HK15" s="4">
        <v>1</v>
      </c>
      <c r="HL15" s="4"/>
      <c r="HM15" s="4"/>
      <c r="HN15" s="21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21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21">
        <v>1</v>
      </c>
      <c r="JB15" s="4"/>
      <c r="JC15" s="4"/>
      <c r="JD15" s="21">
        <v>1</v>
      </c>
      <c r="JE15" s="4"/>
      <c r="JF15" s="4"/>
      <c r="JG15" s="21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21">
        <v>1</v>
      </c>
      <c r="KC15" s="4"/>
      <c r="KD15" s="4"/>
      <c r="KE15" s="4"/>
      <c r="KF15" s="21">
        <v>1</v>
      </c>
      <c r="KG15" s="4"/>
      <c r="KH15" s="4"/>
      <c r="KI15" s="4"/>
      <c r="KJ15" s="4">
        <v>1</v>
      </c>
      <c r="KK15" s="4"/>
      <c r="KL15" s="21">
        <v>1</v>
      </c>
      <c r="KM15" s="4"/>
      <c r="KN15" s="21">
        <v>1</v>
      </c>
      <c r="KO15" s="4"/>
      <c r="KP15" s="4"/>
      <c r="KQ15" s="4">
        <v>1</v>
      </c>
      <c r="KR15" s="4"/>
      <c r="KS15" s="4"/>
      <c r="KT15" s="4"/>
      <c r="KU15" s="4">
        <v>1</v>
      </c>
      <c r="KV15" s="22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</row>
    <row r="16" spans="1:317" ht="15.75" x14ac:dyDescent="0.25">
      <c r="A16" s="2">
        <v>3</v>
      </c>
      <c r="B16" s="1" t="s">
        <v>3162</v>
      </c>
      <c r="C16" s="49"/>
      <c r="D16" s="49"/>
      <c r="E16" s="49">
        <v>1</v>
      </c>
      <c r="F16" s="50"/>
      <c r="G16" s="50">
        <v>1</v>
      </c>
      <c r="H16" s="50"/>
      <c r="I16" s="50"/>
      <c r="J16" s="50">
        <v>1</v>
      </c>
      <c r="K16" s="50"/>
      <c r="L16" s="50"/>
      <c r="M16" s="50">
        <v>1</v>
      </c>
      <c r="N16" s="50"/>
      <c r="O16" s="50">
        <v>1</v>
      </c>
      <c r="P16" s="50"/>
      <c r="Q16" s="50"/>
      <c r="R16" s="50">
        <v>1</v>
      </c>
      <c r="S16" s="50"/>
      <c r="T16" s="50"/>
      <c r="U16" s="50"/>
      <c r="V16" s="50"/>
      <c r="W16" s="50">
        <v>1</v>
      </c>
      <c r="X16" s="50">
        <v>1</v>
      </c>
      <c r="Y16" s="50"/>
      <c r="Z16" s="50"/>
      <c r="AA16" s="50">
        <v>1</v>
      </c>
      <c r="AB16" s="50"/>
      <c r="AC16" s="50"/>
      <c r="AD16" s="50">
        <v>1</v>
      </c>
      <c r="AE16" s="50"/>
      <c r="AF16" s="50"/>
      <c r="AG16" s="50">
        <v>1</v>
      </c>
      <c r="AH16" s="50"/>
      <c r="AI16" s="50"/>
      <c r="AJ16" s="50">
        <v>1</v>
      </c>
      <c r="AK16" s="50"/>
      <c r="AL16" s="50"/>
      <c r="AM16" s="50">
        <v>1</v>
      </c>
      <c r="AN16" s="50"/>
      <c r="AO16" s="50"/>
      <c r="AP16" s="50">
        <v>1</v>
      </c>
      <c r="AQ16" s="50"/>
      <c r="AR16" s="50"/>
      <c r="AS16" s="50"/>
      <c r="AT16" s="50"/>
      <c r="AU16" s="50">
        <v>1</v>
      </c>
      <c r="AV16" s="50"/>
      <c r="AW16" s="50"/>
      <c r="AX16" s="50">
        <v>1</v>
      </c>
      <c r="AY16" s="50"/>
      <c r="AZ16" s="50">
        <v>1</v>
      </c>
      <c r="BA16" s="50"/>
      <c r="BB16" s="50"/>
      <c r="BC16" s="50"/>
      <c r="BD16" s="50">
        <v>1</v>
      </c>
      <c r="BE16" s="50"/>
      <c r="BF16" s="50">
        <v>1</v>
      </c>
      <c r="BG16" s="50"/>
      <c r="BH16" s="50"/>
      <c r="BI16" s="50">
        <v>1</v>
      </c>
      <c r="BJ16" s="50"/>
      <c r="BK16" s="1"/>
      <c r="BL16" s="1">
        <v>1</v>
      </c>
      <c r="BM16" s="4"/>
      <c r="BN16" s="4">
        <v>1</v>
      </c>
      <c r="BO16" s="4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21">
        <v>1</v>
      </c>
      <c r="FB16" s="4"/>
      <c r="FC16" s="21">
        <v>1</v>
      </c>
      <c r="FD16" s="4"/>
      <c r="FE16" s="4"/>
      <c r="FF16" s="4"/>
      <c r="FG16" s="4">
        <v>1</v>
      </c>
      <c r="FH16" s="4"/>
      <c r="FI16" s="4"/>
      <c r="FJ16" s="21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/>
      <c r="GF16" s="21">
        <v>1</v>
      </c>
      <c r="GG16" s="4"/>
      <c r="GH16" s="21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21">
        <v>1</v>
      </c>
      <c r="GW16" s="4"/>
      <c r="GX16" s="4"/>
      <c r="GY16" s="4"/>
      <c r="GZ16" s="4">
        <v>1</v>
      </c>
      <c r="HA16" s="4"/>
      <c r="HB16" s="4"/>
      <c r="HC16" s="21">
        <v>1</v>
      </c>
      <c r="HD16" s="4"/>
      <c r="HE16" s="4"/>
      <c r="HF16" s="21">
        <v>1</v>
      </c>
      <c r="HG16" s="4"/>
      <c r="HH16" s="21">
        <v>1</v>
      </c>
      <c r="HI16" s="4"/>
      <c r="HJ16" s="4"/>
      <c r="HK16" s="4">
        <v>1</v>
      </c>
      <c r="HL16" s="4"/>
      <c r="HM16" s="4"/>
      <c r="HN16" s="21">
        <v>1</v>
      </c>
      <c r="HO16" s="4"/>
      <c r="HP16" s="4"/>
      <c r="HQ16" s="4">
        <v>1</v>
      </c>
      <c r="HR16" s="4"/>
      <c r="HS16" s="4"/>
      <c r="HT16" s="4"/>
      <c r="HU16" s="4">
        <v>1</v>
      </c>
      <c r="HV16" s="4"/>
      <c r="HW16" s="4">
        <v>1</v>
      </c>
      <c r="HX16" s="4"/>
      <c r="HY16" s="4"/>
      <c r="HZ16" s="4"/>
      <c r="IA16" s="21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21">
        <v>1</v>
      </c>
      <c r="JB16" s="4"/>
      <c r="JC16" s="4"/>
      <c r="JD16" s="21">
        <v>1</v>
      </c>
      <c r="JE16" s="4"/>
      <c r="JF16" s="4"/>
      <c r="JG16" s="21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21">
        <v>1</v>
      </c>
      <c r="KC16" s="4"/>
      <c r="KD16" s="4"/>
      <c r="KE16" s="4"/>
      <c r="KF16" s="21">
        <v>1</v>
      </c>
      <c r="KG16" s="4"/>
      <c r="KH16" s="4">
        <v>1</v>
      </c>
      <c r="KI16" s="4"/>
      <c r="KJ16" s="4"/>
      <c r="KK16" s="4"/>
      <c r="KL16" s="21">
        <v>1</v>
      </c>
      <c r="KM16" s="4"/>
      <c r="KN16" s="21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22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</row>
    <row r="17" spans="1:317" ht="15.75" x14ac:dyDescent="0.25">
      <c r="A17" s="2">
        <v>4</v>
      </c>
      <c r="B17" s="1" t="s">
        <v>3163</v>
      </c>
      <c r="C17" s="49">
        <v>1</v>
      </c>
      <c r="D17" s="49"/>
      <c r="E17" s="49"/>
      <c r="F17" s="50">
        <v>1</v>
      </c>
      <c r="G17" s="50"/>
      <c r="H17" s="50"/>
      <c r="I17" s="50">
        <v>1</v>
      </c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50"/>
      <c r="AV17" s="50"/>
      <c r="AW17" s="50"/>
      <c r="AX17" s="50">
        <v>1</v>
      </c>
      <c r="AY17" s="50">
        <v>1</v>
      </c>
      <c r="AZ17" s="50"/>
      <c r="BA17" s="50"/>
      <c r="BB17" s="50"/>
      <c r="BC17" s="50">
        <v>1</v>
      </c>
      <c r="BD17" s="50"/>
      <c r="BE17" s="50">
        <v>1</v>
      </c>
      <c r="BF17" s="50"/>
      <c r="BG17" s="50"/>
      <c r="BH17" s="50">
        <v>1</v>
      </c>
      <c r="BI17" s="50"/>
      <c r="BJ17" s="50"/>
      <c r="BK17" s="1"/>
      <c r="BL17" s="1">
        <v>1</v>
      </c>
      <c r="BM17" s="4"/>
      <c r="BN17" s="4"/>
      <c r="BO17" s="4">
        <v>1</v>
      </c>
      <c r="BP17" s="1"/>
      <c r="BQ17" s="1">
        <v>1</v>
      </c>
      <c r="BR17" s="1"/>
      <c r="BS17" s="1"/>
      <c r="BT17" s="1">
        <v>1</v>
      </c>
      <c r="BU17" s="1"/>
      <c r="BV17" s="1"/>
      <c r="BW17" s="1"/>
      <c r="BX17" s="1"/>
      <c r="BY17" s="1">
        <v>1</v>
      </c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/>
      <c r="DC17" s="4">
        <v>1</v>
      </c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21">
        <v>1</v>
      </c>
      <c r="FB17" s="4"/>
      <c r="FC17" s="21">
        <v>1</v>
      </c>
      <c r="FD17" s="4"/>
      <c r="FE17" s="4"/>
      <c r="FF17" s="4"/>
      <c r="FG17" s="4">
        <v>1</v>
      </c>
      <c r="FH17" s="4"/>
      <c r="FI17" s="4"/>
      <c r="FJ17" s="21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/>
      <c r="GF17" s="21">
        <v>1</v>
      </c>
      <c r="GG17" s="4"/>
      <c r="GH17" s="21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  <c r="GS17" s="4"/>
      <c r="GT17" s="4">
        <v>1</v>
      </c>
      <c r="GU17" s="4"/>
      <c r="GV17" s="21">
        <v>1</v>
      </c>
      <c r="GW17" s="4"/>
      <c r="GX17" s="4"/>
      <c r="GY17" s="4">
        <v>1</v>
      </c>
      <c r="GZ17" s="4"/>
      <c r="HA17" s="4"/>
      <c r="HB17" s="4"/>
      <c r="HC17" s="21">
        <v>1</v>
      </c>
      <c r="HD17" s="4"/>
      <c r="HE17" s="4"/>
      <c r="HF17" s="21">
        <v>1</v>
      </c>
      <c r="HG17" s="4"/>
      <c r="HH17" s="21">
        <v>1</v>
      </c>
      <c r="HI17" s="4"/>
      <c r="HJ17" s="4"/>
      <c r="HK17" s="4">
        <v>1</v>
      </c>
      <c r="HL17" s="4"/>
      <c r="HM17" s="4"/>
      <c r="HN17" s="21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/>
      <c r="IA17" s="21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21">
        <v>1</v>
      </c>
      <c r="JB17" s="4"/>
      <c r="JC17" s="4"/>
      <c r="JD17" s="21">
        <v>1</v>
      </c>
      <c r="JE17" s="4"/>
      <c r="JF17" s="4"/>
      <c r="JG17" s="21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21">
        <v>1</v>
      </c>
      <c r="KC17" s="4"/>
      <c r="KD17" s="4"/>
      <c r="KE17" s="4"/>
      <c r="KF17" s="21">
        <v>1</v>
      </c>
      <c r="KG17" s="4"/>
      <c r="KH17" s="4">
        <v>1</v>
      </c>
      <c r="KI17" s="4"/>
      <c r="KJ17" s="4"/>
      <c r="KK17" s="4"/>
      <c r="KL17" s="21">
        <v>1</v>
      </c>
      <c r="KM17" s="4"/>
      <c r="KN17" s="21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22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</row>
    <row r="18" spans="1:317" ht="15.75" x14ac:dyDescent="0.25">
      <c r="A18" s="2">
        <v>5</v>
      </c>
      <c r="B18" s="1" t="s">
        <v>3164</v>
      </c>
      <c r="C18" s="49"/>
      <c r="D18" s="49">
        <v>1</v>
      </c>
      <c r="E18" s="49"/>
      <c r="F18" s="50"/>
      <c r="G18" s="50"/>
      <c r="H18" s="50">
        <v>1</v>
      </c>
      <c r="I18" s="50"/>
      <c r="J18" s="50"/>
      <c r="K18" s="50">
        <v>1</v>
      </c>
      <c r="L18" s="50"/>
      <c r="M18" s="50"/>
      <c r="N18" s="50">
        <v>1</v>
      </c>
      <c r="O18" s="50">
        <v>1</v>
      </c>
      <c r="P18" s="50"/>
      <c r="Q18" s="50"/>
      <c r="R18" s="50"/>
      <c r="S18" s="50"/>
      <c r="T18" s="50">
        <v>1</v>
      </c>
      <c r="U18" s="50"/>
      <c r="V18" s="50">
        <v>1</v>
      </c>
      <c r="W18" s="50"/>
      <c r="X18" s="50"/>
      <c r="Y18" s="50"/>
      <c r="Z18" s="50">
        <v>1</v>
      </c>
      <c r="AA18" s="50"/>
      <c r="AB18" s="50"/>
      <c r="AC18" s="50">
        <v>1</v>
      </c>
      <c r="AD18" s="50"/>
      <c r="AE18" s="50"/>
      <c r="AF18" s="50">
        <v>1</v>
      </c>
      <c r="AG18" s="50">
        <v>1</v>
      </c>
      <c r="AH18" s="50"/>
      <c r="AI18" s="50"/>
      <c r="AJ18" s="50"/>
      <c r="AK18" s="50"/>
      <c r="AL18" s="50">
        <v>1</v>
      </c>
      <c r="AM18" s="50"/>
      <c r="AN18" s="50"/>
      <c r="AO18" s="50">
        <v>1</v>
      </c>
      <c r="AP18" s="50"/>
      <c r="AQ18" s="50"/>
      <c r="AR18" s="50">
        <v>1</v>
      </c>
      <c r="AS18" s="50"/>
      <c r="AT18" s="50"/>
      <c r="AU18" s="50">
        <v>1</v>
      </c>
      <c r="AV18" s="50">
        <v>1</v>
      </c>
      <c r="AW18" s="50"/>
      <c r="AX18" s="50"/>
      <c r="AY18" s="50"/>
      <c r="AZ18" s="50"/>
      <c r="BA18" s="50">
        <v>1</v>
      </c>
      <c r="BB18" s="50"/>
      <c r="BC18" s="50"/>
      <c r="BD18" s="50">
        <v>1</v>
      </c>
      <c r="BE18" s="50"/>
      <c r="BF18" s="50">
        <v>1</v>
      </c>
      <c r="BG18" s="50"/>
      <c r="BH18" s="50"/>
      <c r="BI18" s="50"/>
      <c r="BJ18" s="50">
        <v>1</v>
      </c>
      <c r="BK18" s="1"/>
      <c r="BL18" s="1"/>
      <c r="BM18" s="4">
        <v>1</v>
      </c>
      <c r="BN18" s="4"/>
      <c r="BO18" s="4"/>
      <c r="BP18" s="1">
        <v>1</v>
      </c>
      <c r="BQ18" s="1"/>
      <c r="BR18" s="1"/>
      <c r="BS18" s="1">
        <v>1</v>
      </c>
      <c r="BT18" s="1"/>
      <c r="BU18" s="1"/>
      <c r="BV18" s="1">
        <v>1</v>
      </c>
      <c r="BW18" s="1"/>
      <c r="BX18" s="1"/>
      <c r="BY18" s="1">
        <v>1</v>
      </c>
      <c r="BZ18" s="4">
        <v>1</v>
      </c>
      <c r="CA18" s="4"/>
      <c r="CB18" s="4"/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/>
      <c r="CM18" s="4"/>
      <c r="CN18" s="4">
        <v>1</v>
      </c>
      <c r="CO18" s="4"/>
      <c r="CP18" s="4"/>
      <c r="CQ18" s="4">
        <v>1</v>
      </c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>
        <v>1</v>
      </c>
      <c r="DF18" s="4"/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/>
      <c r="EY18" s="4">
        <v>1</v>
      </c>
      <c r="EZ18" s="4"/>
      <c r="FA18" s="21">
        <v>1</v>
      </c>
      <c r="FB18" s="4"/>
      <c r="FC18" s="21">
        <v>1</v>
      </c>
      <c r="FD18" s="4"/>
      <c r="FE18" s="4"/>
      <c r="FF18" s="4"/>
      <c r="FG18" s="4"/>
      <c r="FH18" s="4">
        <v>1</v>
      </c>
      <c r="FI18" s="4"/>
      <c r="FJ18" s="21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/>
      <c r="GF18" s="21">
        <v>1</v>
      </c>
      <c r="GG18" s="4"/>
      <c r="GH18" s="21"/>
      <c r="GI18" s="4">
        <v>1</v>
      </c>
      <c r="GJ18" s="4">
        <v>1</v>
      </c>
      <c r="GK18" s="4"/>
      <c r="GL18" s="4"/>
      <c r="GM18" s="4"/>
      <c r="GN18" s="4"/>
      <c r="GO18" s="4">
        <v>1</v>
      </c>
      <c r="GP18" s="4"/>
      <c r="GQ18" s="4">
        <v>1</v>
      </c>
      <c r="GR18" s="4"/>
      <c r="GS18" s="4"/>
      <c r="GT18" s="4">
        <v>1</v>
      </c>
      <c r="GU18" s="4"/>
      <c r="GV18" s="21">
        <v>1</v>
      </c>
      <c r="GW18" s="4"/>
      <c r="GX18" s="4"/>
      <c r="GY18" s="4"/>
      <c r="GZ18" s="4">
        <v>1</v>
      </c>
      <c r="HA18" s="4"/>
      <c r="HB18" s="4"/>
      <c r="HC18" s="21">
        <v>1</v>
      </c>
      <c r="HD18" s="4"/>
      <c r="HE18" s="4"/>
      <c r="HF18" s="21">
        <v>1</v>
      </c>
      <c r="HG18" s="4"/>
      <c r="HH18" s="21">
        <v>1</v>
      </c>
      <c r="HI18" s="4"/>
      <c r="HJ18" s="4"/>
      <c r="HK18" s="4">
        <v>1</v>
      </c>
      <c r="HL18" s="4"/>
      <c r="HM18" s="4"/>
      <c r="HN18" s="21">
        <v>1</v>
      </c>
      <c r="HO18" s="4"/>
      <c r="HP18" s="4"/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21">
        <v>1</v>
      </c>
      <c r="IB18" s="4"/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U18" s="4"/>
      <c r="IV18" s="4"/>
      <c r="IW18" s="4">
        <v>1</v>
      </c>
      <c r="IX18" s="4"/>
      <c r="IY18" s="4"/>
      <c r="IZ18" s="4">
        <v>1</v>
      </c>
      <c r="JA18" s="21">
        <v>1</v>
      </c>
      <c r="JB18" s="4"/>
      <c r="JC18" s="4"/>
      <c r="JD18" s="21">
        <v>1</v>
      </c>
      <c r="JE18" s="4"/>
      <c r="JF18" s="4"/>
      <c r="JG18" s="21"/>
      <c r="JH18" s="4"/>
      <c r="JI18" s="4">
        <v>1</v>
      </c>
      <c r="JJ18" s="4"/>
      <c r="JK18" s="4"/>
      <c r="JL18" s="4">
        <v>1</v>
      </c>
      <c r="JM18" s="4"/>
      <c r="JN18" s="4"/>
      <c r="JO18" s="4">
        <v>1</v>
      </c>
      <c r="JP18" s="4"/>
      <c r="JQ18" s="4"/>
      <c r="JR18" s="4">
        <v>1</v>
      </c>
      <c r="JS18" s="4"/>
      <c r="JT18" s="4"/>
      <c r="JU18" s="4">
        <v>1</v>
      </c>
      <c r="JV18" s="4"/>
      <c r="JW18" s="4"/>
      <c r="JX18" s="4">
        <v>1</v>
      </c>
      <c r="JY18" s="4"/>
      <c r="JZ18" s="4"/>
      <c r="KA18" s="4">
        <v>1</v>
      </c>
      <c r="KB18" s="21">
        <v>1</v>
      </c>
      <c r="KC18" s="4"/>
      <c r="KD18" s="4"/>
      <c r="KE18" s="4"/>
      <c r="KF18" s="21">
        <v>1</v>
      </c>
      <c r="KG18" s="4"/>
      <c r="KH18" s="4"/>
      <c r="KI18" s="4"/>
      <c r="KJ18" s="4">
        <v>1</v>
      </c>
      <c r="KK18" s="4"/>
      <c r="KL18" s="21">
        <v>1</v>
      </c>
      <c r="KM18" s="4"/>
      <c r="KN18" s="21">
        <v>1</v>
      </c>
      <c r="KO18" s="4"/>
      <c r="KP18" s="4"/>
      <c r="KQ18" s="4"/>
      <c r="KR18" s="4"/>
      <c r="KS18" s="4">
        <v>1</v>
      </c>
      <c r="KT18" s="4"/>
      <c r="KU18" s="4"/>
      <c r="KV18" s="22">
        <v>1</v>
      </c>
      <c r="KW18" s="4"/>
      <c r="KX18" s="4"/>
      <c r="KY18" s="4">
        <v>1</v>
      </c>
      <c r="KZ18" s="4"/>
      <c r="LA18" s="4"/>
      <c r="LB18" s="4">
        <v>1</v>
      </c>
      <c r="LC18" s="4"/>
      <c r="LD18" s="4"/>
      <c r="LE18" s="4">
        <v>1</v>
      </c>
    </row>
    <row r="19" spans="1:317" ht="15.75" x14ac:dyDescent="0.25">
      <c r="A19" s="2">
        <v>6</v>
      </c>
      <c r="B19" s="1" t="s">
        <v>3165</v>
      </c>
      <c r="C19" s="49"/>
      <c r="D19" s="49"/>
      <c r="E19" s="49">
        <v>1</v>
      </c>
      <c r="F19" s="50"/>
      <c r="G19" s="50">
        <v>1</v>
      </c>
      <c r="H19" s="50"/>
      <c r="I19" s="50">
        <v>1</v>
      </c>
      <c r="J19" s="50"/>
      <c r="K19" s="50"/>
      <c r="L19" s="50"/>
      <c r="M19" s="50">
        <v>1</v>
      </c>
      <c r="N19" s="50"/>
      <c r="O19" s="50">
        <v>1</v>
      </c>
      <c r="P19" s="50"/>
      <c r="Q19" s="50"/>
      <c r="R19" s="50"/>
      <c r="S19" s="50">
        <v>1</v>
      </c>
      <c r="T19" s="50"/>
      <c r="U19" s="50"/>
      <c r="V19" s="50"/>
      <c r="W19" s="50">
        <v>1</v>
      </c>
      <c r="X19" s="50">
        <v>1</v>
      </c>
      <c r="Y19" s="50"/>
      <c r="Z19" s="50"/>
      <c r="AA19" s="50">
        <v>1</v>
      </c>
      <c r="AB19" s="50"/>
      <c r="AC19" s="50"/>
      <c r="AD19" s="50"/>
      <c r="AE19" s="50">
        <v>1</v>
      </c>
      <c r="AF19" s="50"/>
      <c r="AG19" s="50">
        <v>1</v>
      </c>
      <c r="AH19" s="50"/>
      <c r="AI19" s="50"/>
      <c r="AJ19" s="50">
        <v>1</v>
      </c>
      <c r="AK19" s="50"/>
      <c r="AL19" s="50"/>
      <c r="AM19" s="50">
        <v>1</v>
      </c>
      <c r="AN19" s="50"/>
      <c r="AO19" s="50"/>
      <c r="AP19" s="50">
        <v>1</v>
      </c>
      <c r="AQ19" s="50"/>
      <c r="AR19" s="50"/>
      <c r="AS19" s="50">
        <v>1</v>
      </c>
      <c r="AT19" s="50"/>
      <c r="AU19" s="50"/>
      <c r="AV19" s="50"/>
      <c r="AW19" s="50">
        <v>1</v>
      </c>
      <c r="AX19" s="50"/>
      <c r="AY19" s="50"/>
      <c r="AZ19" s="50">
        <v>1</v>
      </c>
      <c r="BA19" s="50"/>
      <c r="BB19" s="50"/>
      <c r="BC19" s="50">
        <v>1</v>
      </c>
      <c r="BD19" s="50"/>
      <c r="BE19" s="50">
        <v>1</v>
      </c>
      <c r="BF19" s="50"/>
      <c r="BG19" s="50"/>
      <c r="BH19" s="50">
        <v>1</v>
      </c>
      <c r="BI19" s="50"/>
      <c r="BJ19" s="50"/>
      <c r="BK19" s="1">
        <v>1</v>
      </c>
      <c r="BL19" s="1"/>
      <c r="BM19" s="4"/>
      <c r="BN19" s="4">
        <v>1</v>
      </c>
      <c r="BO19" s="4"/>
      <c r="BP19" s="1"/>
      <c r="BQ19" s="1">
        <v>1</v>
      </c>
      <c r="BR19" s="1"/>
      <c r="BS19" s="1"/>
      <c r="BT19" s="1">
        <v>1</v>
      </c>
      <c r="BU19" s="1"/>
      <c r="BV19" s="1"/>
      <c r="BW19" s="1"/>
      <c r="BX19" s="1"/>
      <c r="BY19" s="1">
        <v>1</v>
      </c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>
        <v>1</v>
      </c>
      <c r="DQ19" s="4"/>
      <c r="DR19" s="4"/>
      <c r="DS19" s="4"/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21">
        <v>1</v>
      </c>
      <c r="FB19" s="4"/>
      <c r="FC19" s="21">
        <v>1</v>
      </c>
      <c r="FD19" s="4"/>
      <c r="FE19" s="4"/>
      <c r="FF19" s="4"/>
      <c r="FG19" s="4">
        <v>1</v>
      </c>
      <c r="FH19" s="4"/>
      <c r="FI19" s="4"/>
      <c r="FJ19" s="21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/>
      <c r="GF19" s="21">
        <v>1</v>
      </c>
      <c r="GG19" s="4"/>
      <c r="GH19" s="21">
        <v>1</v>
      </c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4"/>
      <c r="GT19" s="4">
        <v>1</v>
      </c>
      <c r="GU19" s="4"/>
      <c r="GV19" s="21">
        <v>1</v>
      </c>
      <c r="GW19" s="4"/>
      <c r="GX19" s="4"/>
      <c r="GY19" s="4">
        <v>1</v>
      </c>
      <c r="GZ19" s="4"/>
      <c r="HA19" s="4"/>
      <c r="HB19" s="4"/>
      <c r="HC19" s="21">
        <v>1</v>
      </c>
      <c r="HD19" s="4"/>
      <c r="HE19" s="4"/>
      <c r="HF19" s="21">
        <v>1</v>
      </c>
      <c r="HG19" s="4"/>
      <c r="HH19" s="21">
        <v>1</v>
      </c>
      <c r="HI19" s="4"/>
      <c r="HJ19" s="4"/>
      <c r="HK19" s="4">
        <v>1</v>
      </c>
      <c r="HL19" s="4"/>
      <c r="HM19" s="4"/>
      <c r="HN19" s="21">
        <v>1</v>
      </c>
      <c r="HO19" s="4"/>
      <c r="HP19" s="4"/>
      <c r="HQ19" s="4">
        <v>1</v>
      </c>
      <c r="HR19" s="4"/>
      <c r="HS19" s="4"/>
      <c r="HT19" s="4"/>
      <c r="HU19" s="4">
        <v>1</v>
      </c>
      <c r="HV19" s="4"/>
      <c r="HW19" s="4">
        <v>1</v>
      </c>
      <c r="HX19" s="4"/>
      <c r="HY19" s="4"/>
      <c r="HZ19" s="4"/>
      <c r="IA19" s="21">
        <v>1</v>
      </c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21">
        <v>1</v>
      </c>
      <c r="JB19" s="4"/>
      <c r="JC19" s="4"/>
      <c r="JD19" s="21">
        <v>1</v>
      </c>
      <c r="JE19" s="4"/>
      <c r="JF19" s="4"/>
      <c r="JG19" s="21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21">
        <v>1</v>
      </c>
      <c r="KC19" s="4"/>
      <c r="KD19" s="4"/>
      <c r="KE19" s="4"/>
      <c r="KF19" s="21">
        <v>1</v>
      </c>
      <c r="KG19" s="4"/>
      <c r="KH19" s="4">
        <v>1</v>
      </c>
      <c r="KI19" s="4"/>
      <c r="KJ19" s="4"/>
      <c r="KK19" s="4"/>
      <c r="KL19" s="21">
        <v>1</v>
      </c>
      <c r="KM19" s="4"/>
      <c r="KN19" s="21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22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</row>
    <row r="20" spans="1:317" ht="15.75" x14ac:dyDescent="0.25">
      <c r="A20" s="2">
        <v>7</v>
      </c>
      <c r="B20" s="1" t="s">
        <v>3166</v>
      </c>
      <c r="C20" s="49"/>
      <c r="D20" s="49">
        <v>1</v>
      </c>
      <c r="E20" s="49"/>
      <c r="F20" s="50"/>
      <c r="G20" s="50"/>
      <c r="H20" s="50">
        <v>1</v>
      </c>
      <c r="I20" s="50"/>
      <c r="J20" s="50">
        <v>1</v>
      </c>
      <c r="K20" s="50"/>
      <c r="L20" s="50"/>
      <c r="M20" s="50">
        <v>1</v>
      </c>
      <c r="N20" s="50"/>
      <c r="O20" s="50">
        <v>1</v>
      </c>
      <c r="P20" s="50"/>
      <c r="Q20" s="50"/>
      <c r="R20" s="50"/>
      <c r="S20" s="50">
        <v>1</v>
      </c>
      <c r="T20" s="50"/>
      <c r="U20" s="50"/>
      <c r="V20" s="50"/>
      <c r="W20" s="50">
        <v>1</v>
      </c>
      <c r="X20" s="50"/>
      <c r="Y20" s="50"/>
      <c r="Z20" s="50">
        <v>1</v>
      </c>
      <c r="AA20" s="50"/>
      <c r="AB20" s="50"/>
      <c r="AC20" s="50">
        <v>1</v>
      </c>
      <c r="AD20" s="50"/>
      <c r="AE20" s="50">
        <v>1</v>
      </c>
      <c r="AF20" s="50"/>
      <c r="AG20" s="50"/>
      <c r="AH20" s="50">
        <v>1</v>
      </c>
      <c r="AI20" s="50"/>
      <c r="AJ20" s="50"/>
      <c r="AK20" s="50"/>
      <c r="AL20" s="50">
        <v>1</v>
      </c>
      <c r="AM20" s="50"/>
      <c r="AN20" s="50">
        <v>1</v>
      </c>
      <c r="AO20" s="50"/>
      <c r="AP20" s="50"/>
      <c r="AQ20" s="50">
        <v>1</v>
      </c>
      <c r="AR20" s="50"/>
      <c r="AS20" s="50"/>
      <c r="AT20" s="50"/>
      <c r="AU20" s="50">
        <v>1</v>
      </c>
      <c r="AV20" s="50"/>
      <c r="AW20" s="50"/>
      <c r="AX20" s="50">
        <v>1</v>
      </c>
      <c r="AY20" s="50"/>
      <c r="AZ20" s="50"/>
      <c r="BA20" s="50">
        <v>1</v>
      </c>
      <c r="BB20" s="50"/>
      <c r="BC20" s="50"/>
      <c r="BD20" s="50">
        <v>1</v>
      </c>
      <c r="BE20" s="50"/>
      <c r="BF20" s="50">
        <v>1</v>
      </c>
      <c r="BG20" s="50"/>
      <c r="BH20" s="50"/>
      <c r="BI20" s="50">
        <v>1</v>
      </c>
      <c r="BJ20" s="50"/>
      <c r="BK20" s="1"/>
      <c r="BL20" s="1">
        <v>1</v>
      </c>
      <c r="BM20" s="4"/>
      <c r="BN20" s="4"/>
      <c r="BO20" s="4">
        <v>1</v>
      </c>
      <c r="BP20" s="1"/>
      <c r="BQ20" s="1">
        <v>1</v>
      </c>
      <c r="BR20" s="1"/>
      <c r="BS20" s="1"/>
      <c r="BT20" s="1">
        <v>1</v>
      </c>
      <c r="BU20" s="1"/>
      <c r="BV20" s="1"/>
      <c r="BW20" s="1"/>
      <c r="BX20" s="1"/>
      <c r="BY20" s="1">
        <v>1</v>
      </c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>
        <v>1</v>
      </c>
      <c r="EY20" s="4"/>
      <c r="EZ20" s="4"/>
      <c r="FA20" s="21">
        <v>1</v>
      </c>
      <c r="FB20" s="4"/>
      <c r="FC20" s="21">
        <v>1</v>
      </c>
      <c r="FD20" s="4"/>
      <c r="FE20" s="4"/>
      <c r="FF20" s="4"/>
      <c r="FG20" s="4"/>
      <c r="FH20" s="4">
        <v>1</v>
      </c>
      <c r="FI20" s="4"/>
      <c r="FJ20" s="21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/>
      <c r="GF20" s="21">
        <v>1</v>
      </c>
      <c r="GG20" s="4"/>
      <c r="GH20" s="21">
        <v>1</v>
      </c>
      <c r="GI20" s="4"/>
      <c r="GJ20" s="4"/>
      <c r="GK20" s="4">
        <v>1</v>
      </c>
      <c r="GL20" s="4"/>
      <c r="GM20" s="4"/>
      <c r="GN20" s="4"/>
      <c r="GO20" s="4">
        <v>1</v>
      </c>
      <c r="GP20" s="4"/>
      <c r="GQ20" s="4">
        <v>1</v>
      </c>
      <c r="GR20" s="4"/>
      <c r="GS20" s="4"/>
      <c r="GT20" s="4">
        <v>1</v>
      </c>
      <c r="GU20" s="4"/>
      <c r="GV20" s="21">
        <v>1</v>
      </c>
      <c r="GW20" s="4"/>
      <c r="GX20" s="4"/>
      <c r="GY20" s="4">
        <v>1</v>
      </c>
      <c r="GZ20" s="4"/>
      <c r="HA20" s="4"/>
      <c r="HB20" s="4"/>
      <c r="HC20" s="21">
        <v>1</v>
      </c>
      <c r="HD20" s="4"/>
      <c r="HE20" s="4"/>
      <c r="HF20" s="21">
        <v>1</v>
      </c>
      <c r="HG20" s="4"/>
      <c r="HH20" s="21">
        <v>1</v>
      </c>
      <c r="HI20" s="4"/>
      <c r="HJ20" s="4"/>
      <c r="HK20" s="4"/>
      <c r="HL20" s="4">
        <v>1</v>
      </c>
      <c r="HM20" s="4"/>
      <c r="HN20" s="21">
        <v>1</v>
      </c>
      <c r="HO20" s="4"/>
      <c r="HP20" s="4"/>
      <c r="HQ20" s="4"/>
      <c r="HR20" s="4"/>
      <c r="HS20" s="4">
        <v>1</v>
      </c>
      <c r="HT20" s="4">
        <v>1</v>
      </c>
      <c r="HU20" s="4"/>
      <c r="HV20" s="4"/>
      <c r="HW20" s="4">
        <v>1</v>
      </c>
      <c r="HX20" s="4"/>
      <c r="HY20" s="4"/>
      <c r="HZ20" s="4"/>
      <c r="IA20" s="21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21">
        <v>1</v>
      </c>
      <c r="JB20" s="4"/>
      <c r="JC20" s="4"/>
      <c r="JD20" s="21">
        <v>1</v>
      </c>
      <c r="JE20" s="4"/>
      <c r="JF20" s="4"/>
      <c r="JG20" s="21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>
        <v>1</v>
      </c>
      <c r="JZ20" s="4"/>
      <c r="KA20" s="4"/>
      <c r="KB20" s="21">
        <v>1</v>
      </c>
      <c r="KC20" s="4"/>
      <c r="KD20" s="4"/>
      <c r="KE20" s="4"/>
      <c r="KF20" s="21">
        <v>1</v>
      </c>
      <c r="KG20" s="4"/>
      <c r="KH20" s="4"/>
      <c r="KI20" s="4">
        <v>1</v>
      </c>
      <c r="KJ20" s="4"/>
      <c r="KK20" s="4"/>
      <c r="KL20" s="21">
        <v>1</v>
      </c>
      <c r="KM20" s="4"/>
      <c r="KN20" s="21">
        <v>1</v>
      </c>
      <c r="KO20" s="4"/>
      <c r="KP20" s="4"/>
      <c r="KQ20" s="4">
        <v>1</v>
      </c>
      <c r="KR20" s="4"/>
      <c r="KS20" s="4"/>
      <c r="KT20" s="4"/>
      <c r="KU20" s="4">
        <v>1</v>
      </c>
      <c r="KV20" s="22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</row>
    <row r="21" spans="1:317" ht="15.75" x14ac:dyDescent="0.25">
      <c r="A21" s="3">
        <v>8</v>
      </c>
      <c r="B21" s="46" t="s">
        <v>3167</v>
      </c>
      <c r="C21" s="51"/>
      <c r="D21" s="51"/>
      <c r="E21" s="51">
        <v>1</v>
      </c>
      <c r="F21" s="52"/>
      <c r="G21" s="52">
        <v>1</v>
      </c>
      <c r="H21" s="52"/>
      <c r="I21" s="52">
        <v>1</v>
      </c>
      <c r="J21" s="52"/>
      <c r="K21" s="52"/>
      <c r="L21" s="52"/>
      <c r="M21" s="52">
        <v>1</v>
      </c>
      <c r="N21" s="52"/>
      <c r="O21" s="52">
        <v>1</v>
      </c>
      <c r="P21" s="52"/>
      <c r="Q21" s="52"/>
      <c r="R21" s="52"/>
      <c r="S21" s="52">
        <v>1</v>
      </c>
      <c r="T21" s="52"/>
      <c r="U21" s="52"/>
      <c r="V21" s="52"/>
      <c r="W21" s="52">
        <v>1</v>
      </c>
      <c r="X21" s="52"/>
      <c r="Y21" s="52">
        <v>1</v>
      </c>
      <c r="Z21" s="52"/>
      <c r="AA21" s="52">
        <v>1</v>
      </c>
      <c r="AB21" s="52"/>
      <c r="AC21" s="52"/>
      <c r="AD21" s="52"/>
      <c r="AE21" s="52">
        <v>1</v>
      </c>
      <c r="AF21" s="52"/>
      <c r="AG21" s="52"/>
      <c r="AH21" s="52">
        <v>1</v>
      </c>
      <c r="AI21" s="53"/>
      <c r="AJ21" s="52">
        <v>1</v>
      </c>
      <c r="AK21" s="52"/>
      <c r="AL21" s="52"/>
      <c r="AM21" s="52"/>
      <c r="AN21" s="52">
        <v>1</v>
      </c>
      <c r="AO21" s="52"/>
      <c r="AP21" s="52">
        <v>1</v>
      </c>
      <c r="AQ21" s="52"/>
      <c r="AR21" s="52"/>
      <c r="AS21" s="52">
        <v>1</v>
      </c>
      <c r="AT21" s="52"/>
      <c r="AU21" s="52"/>
      <c r="AV21" s="52"/>
      <c r="AW21" s="52">
        <v>1</v>
      </c>
      <c r="AX21" s="52"/>
      <c r="AY21" s="52"/>
      <c r="AZ21" s="52">
        <v>1</v>
      </c>
      <c r="BA21" s="52"/>
      <c r="BB21" s="52"/>
      <c r="BC21" s="52"/>
      <c r="BD21" s="52">
        <v>1</v>
      </c>
      <c r="BE21" s="52">
        <v>1</v>
      </c>
      <c r="BF21" s="52"/>
      <c r="BG21" s="52"/>
      <c r="BH21" s="52">
        <v>1</v>
      </c>
      <c r="BI21" s="52"/>
      <c r="BJ21" s="52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/>
      <c r="CK21" s="4">
        <v>1</v>
      </c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/>
      <c r="DC21" s="4">
        <v>1</v>
      </c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21">
        <v>1</v>
      </c>
      <c r="FB21" s="4"/>
      <c r="FC21" s="21">
        <v>1</v>
      </c>
      <c r="FD21" s="4"/>
      <c r="FE21" s="4"/>
      <c r="FF21" s="4"/>
      <c r="FG21" s="4"/>
      <c r="FH21" s="4">
        <v>1</v>
      </c>
      <c r="FI21" s="4"/>
      <c r="FJ21" s="21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/>
      <c r="GF21" s="21">
        <v>1</v>
      </c>
      <c r="GG21" s="4"/>
      <c r="GH21" s="21">
        <v>1</v>
      </c>
      <c r="GI21" s="4"/>
      <c r="GJ21" s="4"/>
      <c r="GK21" s="4">
        <v>1</v>
      </c>
      <c r="GL21" s="4"/>
      <c r="GM21" s="4"/>
      <c r="GN21" s="4"/>
      <c r="GO21" s="4">
        <v>1</v>
      </c>
      <c r="GP21" s="4"/>
      <c r="GQ21" s="4">
        <v>1</v>
      </c>
      <c r="GR21" s="4"/>
      <c r="GS21" s="4"/>
      <c r="GT21" s="4">
        <v>1</v>
      </c>
      <c r="GU21" s="4"/>
      <c r="GV21" s="21">
        <v>1</v>
      </c>
      <c r="GW21" s="4"/>
      <c r="GX21" s="4"/>
      <c r="GY21" s="4">
        <v>1</v>
      </c>
      <c r="GZ21" s="4"/>
      <c r="HA21" s="4"/>
      <c r="HB21" s="4"/>
      <c r="HC21" s="21">
        <v>1</v>
      </c>
      <c r="HD21" s="4"/>
      <c r="HE21" s="4"/>
      <c r="HF21" s="21">
        <v>1</v>
      </c>
      <c r="HG21" s="4"/>
      <c r="HH21" s="21">
        <v>1</v>
      </c>
      <c r="HI21" s="4"/>
      <c r="HJ21" s="4"/>
      <c r="HK21" s="4">
        <v>1</v>
      </c>
      <c r="HL21" s="4"/>
      <c r="HM21" s="4"/>
      <c r="HN21" s="21">
        <v>1</v>
      </c>
      <c r="HO21" s="4"/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21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21">
        <v>1</v>
      </c>
      <c r="JB21" s="4"/>
      <c r="JC21" s="4"/>
      <c r="JD21" s="21">
        <v>1</v>
      </c>
      <c r="JE21" s="4"/>
      <c r="JF21" s="4"/>
      <c r="JG21" s="21"/>
      <c r="JH21" s="4">
        <v>1</v>
      </c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>
        <v>1</v>
      </c>
      <c r="JZ21" s="4"/>
      <c r="KA21" s="4"/>
      <c r="KB21" s="21">
        <v>1</v>
      </c>
      <c r="KC21" s="4"/>
      <c r="KD21" s="4"/>
      <c r="KE21" s="4"/>
      <c r="KF21" s="21">
        <v>1</v>
      </c>
      <c r="KG21" s="4"/>
      <c r="KH21" s="4"/>
      <c r="KI21" s="4">
        <v>1</v>
      </c>
      <c r="KJ21" s="4"/>
      <c r="KK21" s="4"/>
      <c r="KL21" s="21">
        <v>1</v>
      </c>
      <c r="KM21" s="4"/>
      <c r="KN21" s="21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22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</row>
    <row r="22" spans="1:317" x14ac:dyDescent="0.25">
      <c r="A22" s="3">
        <v>9</v>
      </c>
      <c r="B22" s="4" t="s">
        <v>3168</v>
      </c>
      <c r="C22" s="51"/>
      <c r="D22" s="51"/>
      <c r="E22" s="51">
        <v>1</v>
      </c>
      <c r="F22" s="52"/>
      <c r="G22" s="52"/>
      <c r="H22" s="52">
        <v>1</v>
      </c>
      <c r="I22" s="52"/>
      <c r="J22" s="52"/>
      <c r="K22" s="52">
        <v>1</v>
      </c>
      <c r="L22" s="52"/>
      <c r="M22" s="52">
        <v>1</v>
      </c>
      <c r="N22" s="52"/>
      <c r="O22" s="52">
        <v>1</v>
      </c>
      <c r="P22" s="52"/>
      <c r="Q22" s="52"/>
      <c r="R22" s="52"/>
      <c r="S22" s="52">
        <v>1</v>
      </c>
      <c r="T22" s="52"/>
      <c r="U22" s="52"/>
      <c r="V22" s="52"/>
      <c r="W22" s="52">
        <v>1</v>
      </c>
      <c r="X22" s="52"/>
      <c r="Y22" s="52"/>
      <c r="Z22" s="52">
        <v>1</v>
      </c>
      <c r="AA22" s="52">
        <v>1</v>
      </c>
      <c r="AB22" s="52"/>
      <c r="AC22" s="52"/>
      <c r="AD22" s="52"/>
      <c r="AE22" s="52">
        <v>1</v>
      </c>
      <c r="AF22" s="52"/>
      <c r="AG22" s="52"/>
      <c r="AH22" s="52">
        <v>1</v>
      </c>
      <c r="AI22" s="53"/>
      <c r="AJ22" s="52"/>
      <c r="AK22" s="52"/>
      <c r="AL22" s="52">
        <v>1</v>
      </c>
      <c r="AM22" s="52"/>
      <c r="AN22" s="52">
        <v>1</v>
      </c>
      <c r="AO22" s="52"/>
      <c r="AP22" s="52"/>
      <c r="AQ22" s="52"/>
      <c r="AR22" s="52">
        <v>1</v>
      </c>
      <c r="AS22" s="52"/>
      <c r="AT22" s="52"/>
      <c r="AU22" s="52">
        <v>1</v>
      </c>
      <c r="AV22" s="52"/>
      <c r="AW22" s="52"/>
      <c r="AX22" s="52">
        <v>1</v>
      </c>
      <c r="AY22" s="52"/>
      <c r="AZ22" s="52"/>
      <c r="BA22" s="52">
        <v>1</v>
      </c>
      <c r="BB22" s="52"/>
      <c r="BC22" s="52"/>
      <c r="BD22" s="52">
        <v>1</v>
      </c>
      <c r="BE22" s="52"/>
      <c r="BF22" s="52"/>
      <c r="BG22" s="52">
        <v>1</v>
      </c>
      <c r="BH22" s="52">
        <v>1</v>
      </c>
      <c r="BI22" s="52"/>
      <c r="BJ22" s="52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21">
        <v>1</v>
      </c>
      <c r="FB22" s="4"/>
      <c r="FC22" s="21">
        <v>1</v>
      </c>
      <c r="FD22" s="4"/>
      <c r="FE22" s="4"/>
      <c r="FF22" s="4"/>
      <c r="FG22" s="4"/>
      <c r="FH22" s="4">
        <v>1</v>
      </c>
      <c r="FI22" s="4"/>
      <c r="FJ22" s="21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/>
      <c r="GF22" s="21">
        <v>1</v>
      </c>
      <c r="GG22" s="4"/>
      <c r="GH22" s="21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21">
        <v>1</v>
      </c>
      <c r="GW22" s="4"/>
      <c r="GX22" s="4"/>
      <c r="GY22" s="4">
        <v>1</v>
      </c>
      <c r="GZ22" s="4"/>
      <c r="HA22" s="4"/>
      <c r="HB22" s="4"/>
      <c r="HC22" s="21">
        <v>1</v>
      </c>
      <c r="HD22" s="4"/>
      <c r="HE22" s="4"/>
      <c r="HF22" s="21">
        <v>1</v>
      </c>
      <c r="HG22" s="4"/>
      <c r="HH22" s="21">
        <v>1</v>
      </c>
      <c r="HI22" s="4"/>
      <c r="HJ22" s="4"/>
      <c r="HK22" s="4">
        <v>1</v>
      </c>
      <c r="HL22" s="4"/>
      <c r="HM22" s="4"/>
      <c r="HN22" s="21">
        <v>1</v>
      </c>
      <c r="HO22" s="4"/>
      <c r="HP22" s="4"/>
      <c r="HQ22" s="4"/>
      <c r="HR22" s="4">
        <v>1</v>
      </c>
      <c r="HS22" s="4"/>
      <c r="HT22" s="4">
        <v>1</v>
      </c>
      <c r="HU22" s="4"/>
      <c r="HV22" s="4"/>
      <c r="HW22" s="4"/>
      <c r="HX22" s="4">
        <v>1</v>
      </c>
      <c r="HY22" s="4"/>
      <c r="HZ22" s="4"/>
      <c r="IA22" s="21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>
        <v>1</v>
      </c>
      <c r="IZ22" s="4"/>
      <c r="JA22" s="21">
        <v>1</v>
      </c>
      <c r="JB22" s="4"/>
      <c r="JC22" s="4"/>
      <c r="JD22" s="21">
        <v>1</v>
      </c>
      <c r="JE22" s="4"/>
      <c r="JF22" s="4"/>
      <c r="JG22" s="21"/>
      <c r="JH22" s="4">
        <v>1</v>
      </c>
      <c r="JI22" s="4"/>
      <c r="JJ22" s="4"/>
      <c r="JK22" s="4">
        <v>1</v>
      </c>
      <c r="JL22" s="4"/>
      <c r="JM22" s="4"/>
      <c r="JN22" s="4">
        <v>1</v>
      </c>
      <c r="JO22" s="4"/>
      <c r="JP22" s="4"/>
      <c r="JQ22" s="4">
        <v>1</v>
      </c>
      <c r="JR22" s="4"/>
      <c r="JS22" s="4"/>
      <c r="JT22" s="4">
        <v>1</v>
      </c>
      <c r="JU22" s="4"/>
      <c r="JV22" s="4"/>
      <c r="JW22" s="4">
        <v>1</v>
      </c>
      <c r="JX22" s="4"/>
      <c r="JY22" s="4">
        <v>1</v>
      </c>
      <c r="JZ22" s="4"/>
      <c r="KA22" s="4"/>
      <c r="KB22" s="21">
        <v>1</v>
      </c>
      <c r="KC22" s="4"/>
      <c r="KD22" s="4"/>
      <c r="KE22" s="4"/>
      <c r="KF22" s="21">
        <v>1</v>
      </c>
      <c r="KG22" s="4"/>
      <c r="KH22" s="4"/>
      <c r="KI22" s="4">
        <v>1</v>
      </c>
      <c r="KJ22" s="4"/>
      <c r="KK22" s="4"/>
      <c r="KL22" s="21">
        <v>1</v>
      </c>
      <c r="KM22" s="4"/>
      <c r="KN22" s="21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22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</row>
    <row r="23" spans="1:317" x14ac:dyDescent="0.25">
      <c r="A23" s="3">
        <v>10</v>
      </c>
      <c r="B23" s="4" t="s">
        <v>3169</v>
      </c>
      <c r="C23" s="51">
        <v>1</v>
      </c>
      <c r="D23" s="51"/>
      <c r="E23" s="51"/>
      <c r="F23" s="52"/>
      <c r="G23" s="52">
        <v>1</v>
      </c>
      <c r="H23" s="52"/>
      <c r="I23" s="52">
        <v>1</v>
      </c>
      <c r="J23" s="52"/>
      <c r="K23" s="52"/>
      <c r="L23" s="52">
        <v>1</v>
      </c>
      <c r="M23" s="52"/>
      <c r="N23" s="52"/>
      <c r="O23" s="52">
        <v>1</v>
      </c>
      <c r="P23" s="52"/>
      <c r="Q23" s="52"/>
      <c r="R23" s="52">
        <v>1</v>
      </c>
      <c r="S23" s="52"/>
      <c r="T23" s="52"/>
      <c r="U23" s="52">
        <v>1</v>
      </c>
      <c r="V23" s="52"/>
      <c r="W23" s="52"/>
      <c r="X23" s="52">
        <v>1</v>
      </c>
      <c r="Y23" s="52"/>
      <c r="Z23" s="52"/>
      <c r="AA23" s="52">
        <v>1</v>
      </c>
      <c r="AB23" s="52"/>
      <c r="AC23" s="52"/>
      <c r="AD23" s="52">
        <v>1</v>
      </c>
      <c r="AE23" s="52"/>
      <c r="AF23" s="52"/>
      <c r="AG23" s="52">
        <v>1</v>
      </c>
      <c r="AH23" s="52"/>
      <c r="AI23" s="53"/>
      <c r="AJ23" s="52">
        <v>1</v>
      </c>
      <c r="AK23" s="52"/>
      <c r="AL23" s="52"/>
      <c r="AM23" s="52">
        <v>1</v>
      </c>
      <c r="AN23" s="52"/>
      <c r="AO23" s="52"/>
      <c r="AP23" s="52">
        <v>1</v>
      </c>
      <c r="AQ23" s="52"/>
      <c r="AR23" s="52"/>
      <c r="AS23" s="52"/>
      <c r="AT23" s="52">
        <v>1</v>
      </c>
      <c r="AU23" s="52"/>
      <c r="AV23" s="52"/>
      <c r="AW23" s="52">
        <v>1</v>
      </c>
      <c r="AX23" s="52"/>
      <c r="AY23" s="52"/>
      <c r="AZ23" s="52">
        <v>1</v>
      </c>
      <c r="BA23" s="52"/>
      <c r="BB23" s="52"/>
      <c r="BC23" s="52">
        <v>1</v>
      </c>
      <c r="BD23" s="52"/>
      <c r="BE23" s="52">
        <v>1</v>
      </c>
      <c r="BF23" s="52"/>
      <c r="BG23" s="52"/>
      <c r="BH23" s="52">
        <v>1</v>
      </c>
      <c r="BI23" s="52"/>
      <c r="BJ23" s="52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21">
        <v>1</v>
      </c>
      <c r="FB23" s="4"/>
      <c r="FC23" s="21">
        <v>1</v>
      </c>
      <c r="FD23" s="4"/>
      <c r="FE23" s="4"/>
      <c r="FF23" s="4"/>
      <c r="FG23" s="4">
        <v>1</v>
      </c>
      <c r="FH23" s="4"/>
      <c r="FI23" s="4"/>
      <c r="FJ23" s="21">
        <v>1</v>
      </c>
      <c r="FK23" s="4"/>
      <c r="FL23" s="4">
        <v>1</v>
      </c>
      <c r="FM23" s="4"/>
      <c r="FN23" s="4"/>
      <c r="FO23" s="4"/>
      <c r="FP23" s="4">
        <v>1</v>
      </c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/>
      <c r="GB23" s="4">
        <v>1</v>
      </c>
      <c r="GC23" s="4"/>
      <c r="GD23" s="4"/>
      <c r="GE23" s="4"/>
      <c r="GF23" s="21">
        <v>1</v>
      </c>
      <c r="GG23" s="4"/>
      <c r="GH23" s="21">
        <v>1</v>
      </c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  <c r="GS23" s="4">
        <v>1</v>
      </c>
      <c r="GT23" s="4"/>
      <c r="GU23" s="4"/>
      <c r="GV23" s="21">
        <v>1</v>
      </c>
      <c r="GW23" s="4"/>
      <c r="GX23" s="4"/>
      <c r="GY23" s="4">
        <v>1</v>
      </c>
      <c r="GZ23" s="4"/>
      <c r="HA23" s="4"/>
      <c r="HB23" s="4"/>
      <c r="HC23" s="21">
        <v>1</v>
      </c>
      <c r="HD23" s="4"/>
      <c r="HE23" s="4"/>
      <c r="HF23" s="21">
        <v>1</v>
      </c>
      <c r="HG23" s="4"/>
      <c r="HH23" s="21">
        <v>1</v>
      </c>
      <c r="HI23" s="4"/>
      <c r="HJ23" s="4"/>
      <c r="HK23" s="4">
        <v>1</v>
      </c>
      <c r="HL23" s="4"/>
      <c r="HM23" s="4"/>
      <c r="HN23" s="21">
        <v>1</v>
      </c>
      <c r="HO23" s="4"/>
      <c r="HP23" s="4"/>
      <c r="HQ23" s="4">
        <v>1</v>
      </c>
      <c r="HR23" s="4"/>
      <c r="HS23" s="4"/>
      <c r="HT23" s="4"/>
      <c r="HU23" s="4"/>
      <c r="HV23" s="4">
        <v>1</v>
      </c>
      <c r="HW23" s="4">
        <v>1</v>
      </c>
      <c r="HX23" s="4"/>
      <c r="HY23" s="4"/>
      <c r="HZ23" s="4"/>
      <c r="IA23" s="21">
        <v>1</v>
      </c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21">
        <v>1</v>
      </c>
      <c r="JB23" s="4"/>
      <c r="JC23" s="4"/>
      <c r="JD23" s="21">
        <v>1</v>
      </c>
      <c r="JE23" s="4"/>
      <c r="JF23" s="4"/>
      <c r="JG23" s="21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21">
        <v>1</v>
      </c>
      <c r="KC23" s="4"/>
      <c r="KD23" s="4"/>
      <c r="KE23" s="4"/>
      <c r="KF23" s="21">
        <v>1</v>
      </c>
      <c r="KG23" s="4"/>
      <c r="KH23" s="4"/>
      <c r="KI23" s="4">
        <v>1</v>
      </c>
      <c r="KJ23" s="4"/>
      <c r="KK23" s="4"/>
      <c r="KL23" s="21">
        <v>1</v>
      </c>
      <c r="KM23" s="4"/>
      <c r="KN23" s="21">
        <v>1</v>
      </c>
      <c r="KO23" s="4"/>
      <c r="KP23" s="4"/>
      <c r="KQ23" s="4">
        <v>1</v>
      </c>
      <c r="KR23" s="4"/>
      <c r="KS23" s="4"/>
      <c r="KT23" s="4"/>
      <c r="KU23" s="4">
        <v>1</v>
      </c>
      <c r="KV23" s="22"/>
      <c r="KW23" s="4"/>
      <c r="KX23" s="4">
        <v>1</v>
      </c>
      <c r="KY23" s="4"/>
      <c r="KZ23" s="4"/>
      <c r="LA23" s="4">
        <v>1</v>
      </c>
      <c r="LB23" s="4"/>
      <c r="LC23" s="4"/>
      <c r="LD23" s="4">
        <v>1</v>
      </c>
      <c r="LE23" s="4"/>
    </row>
    <row r="24" spans="1:317" x14ac:dyDescent="0.25">
      <c r="A24" s="3">
        <v>11</v>
      </c>
      <c r="B24" s="4" t="s">
        <v>3170</v>
      </c>
      <c r="C24" s="51">
        <v>1</v>
      </c>
      <c r="D24" s="51"/>
      <c r="E24" s="51"/>
      <c r="F24" s="52">
        <v>1</v>
      </c>
      <c r="G24" s="52"/>
      <c r="H24" s="52"/>
      <c r="I24" s="52">
        <v>1</v>
      </c>
      <c r="J24" s="52"/>
      <c r="K24" s="52"/>
      <c r="L24" s="52">
        <v>1</v>
      </c>
      <c r="M24" s="52"/>
      <c r="N24" s="52"/>
      <c r="O24" s="52">
        <v>1</v>
      </c>
      <c r="P24" s="52"/>
      <c r="Q24" s="52"/>
      <c r="R24" s="52">
        <v>1</v>
      </c>
      <c r="S24" s="52"/>
      <c r="T24" s="52"/>
      <c r="U24" s="52">
        <v>1</v>
      </c>
      <c r="V24" s="52"/>
      <c r="W24" s="52"/>
      <c r="X24" s="52">
        <v>1</v>
      </c>
      <c r="Y24" s="52"/>
      <c r="Z24" s="52"/>
      <c r="AA24" s="52">
        <v>1</v>
      </c>
      <c r="AB24" s="52"/>
      <c r="AC24" s="52"/>
      <c r="AD24" s="52"/>
      <c r="AE24" s="52">
        <v>1</v>
      </c>
      <c r="AF24" s="52"/>
      <c r="AG24" s="52">
        <v>1</v>
      </c>
      <c r="AH24" s="52"/>
      <c r="AI24" s="53"/>
      <c r="AJ24" s="52">
        <v>1</v>
      </c>
      <c r="AK24" s="52"/>
      <c r="AL24" s="52"/>
      <c r="AM24" s="52">
        <v>1</v>
      </c>
      <c r="AN24" s="52"/>
      <c r="AO24" s="52"/>
      <c r="AP24" s="52">
        <v>1</v>
      </c>
      <c r="AQ24" s="52"/>
      <c r="AR24" s="52"/>
      <c r="AS24" s="52"/>
      <c r="AT24" s="52">
        <v>1</v>
      </c>
      <c r="AU24" s="52"/>
      <c r="AV24" s="52"/>
      <c r="AW24" s="52">
        <v>1</v>
      </c>
      <c r="AX24" s="52"/>
      <c r="AY24" s="52"/>
      <c r="AZ24" s="52">
        <v>1</v>
      </c>
      <c r="BA24" s="52"/>
      <c r="BB24" s="52">
        <v>1</v>
      </c>
      <c r="BC24" s="52"/>
      <c r="BD24" s="52"/>
      <c r="BE24" s="52">
        <v>1</v>
      </c>
      <c r="BF24" s="52"/>
      <c r="BG24" s="52"/>
      <c r="BH24" s="52">
        <v>1</v>
      </c>
      <c r="BI24" s="52"/>
      <c r="BJ24" s="52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21">
        <v>1</v>
      </c>
      <c r="FB24" s="4"/>
      <c r="FC24" s="21">
        <v>1</v>
      </c>
      <c r="FD24" s="4"/>
      <c r="FE24" s="4"/>
      <c r="FF24" s="4"/>
      <c r="FG24" s="4">
        <v>1</v>
      </c>
      <c r="FH24" s="4"/>
      <c r="FI24" s="4"/>
      <c r="FJ24" s="21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/>
      <c r="GF24" s="21">
        <v>1</v>
      </c>
      <c r="GG24" s="4"/>
      <c r="GH24" s="21">
        <v>1</v>
      </c>
      <c r="GI24" s="4"/>
      <c r="GJ24" s="4">
        <v>1</v>
      </c>
      <c r="GK24" s="4"/>
      <c r="GL24" s="4"/>
      <c r="GM24" s="4"/>
      <c r="GN24" s="4">
        <v>1</v>
      </c>
      <c r="GO24" s="4"/>
      <c r="GP24" s="4">
        <v>1</v>
      </c>
      <c r="GQ24" s="4"/>
      <c r="GR24" s="4"/>
      <c r="GS24" s="4">
        <v>1</v>
      </c>
      <c r="GT24" s="4"/>
      <c r="GU24" s="4"/>
      <c r="GV24" s="21">
        <v>1</v>
      </c>
      <c r="GW24" s="4"/>
      <c r="GX24" s="4"/>
      <c r="GY24" s="4">
        <v>1</v>
      </c>
      <c r="GZ24" s="4"/>
      <c r="HA24" s="4"/>
      <c r="HB24" s="4"/>
      <c r="HC24" s="21">
        <v>1</v>
      </c>
      <c r="HD24" s="4"/>
      <c r="HE24" s="4"/>
      <c r="HF24" s="21">
        <v>1</v>
      </c>
      <c r="HG24" s="4"/>
      <c r="HH24" s="21">
        <v>1</v>
      </c>
      <c r="HI24" s="4"/>
      <c r="HJ24" s="4"/>
      <c r="HK24" s="4">
        <v>1</v>
      </c>
      <c r="HL24" s="4"/>
      <c r="HM24" s="4"/>
      <c r="HN24" s="21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/>
      <c r="IA24" s="21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21">
        <v>1</v>
      </c>
      <c r="JB24" s="4"/>
      <c r="JC24" s="4"/>
      <c r="JD24" s="21">
        <v>1</v>
      </c>
      <c r="JE24" s="4"/>
      <c r="JF24" s="4"/>
      <c r="JG24" s="21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21">
        <v>1</v>
      </c>
      <c r="KC24" s="4"/>
      <c r="KD24" s="4"/>
      <c r="KE24" s="4"/>
      <c r="KF24" s="21">
        <v>1</v>
      </c>
      <c r="KG24" s="4"/>
      <c r="KH24" s="4">
        <v>1</v>
      </c>
      <c r="KI24" s="4"/>
      <c r="KJ24" s="4"/>
      <c r="KK24" s="4"/>
      <c r="KL24" s="21">
        <v>1</v>
      </c>
      <c r="KM24" s="4"/>
      <c r="KN24" s="21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22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</row>
    <row r="25" spans="1:317" x14ac:dyDescent="0.25">
      <c r="A25" s="3">
        <v>12</v>
      </c>
      <c r="B25" s="4" t="s">
        <v>3171</v>
      </c>
      <c r="C25" s="51">
        <v>1</v>
      </c>
      <c r="D25" s="51"/>
      <c r="E25" s="51"/>
      <c r="F25" s="52">
        <v>1</v>
      </c>
      <c r="G25" s="52"/>
      <c r="H25" s="52"/>
      <c r="I25" s="52">
        <v>1</v>
      </c>
      <c r="J25" s="52"/>
      <c r="K25" s="52"/>
      <c r="L25" s="52">
        <v>1</v>
      </c>
      <c r="M25" s="52"/>
      <c r="N25" s="52"/>
      <c r="O25" s="52">
        <v>1</v>
      </c>
      <c r="P25" s="52"/>
      <c r="Q25" s="52"/>
      <c r="R25" s="52">
        <v>1</v>
      </c>
      <c r="S25" s="52"/>
      <c r="T25" s="52"/>
      <c r="U25" s="52">
        <v>1</v>
      </c>
      <c r="V25" s="52"/>
      <c r="W25" s="52"/>
      <c r="X25" s="52">
        <v>1</v>
      </c>
      <c r="Y25" s="52"/>
      <c r="Z25" s="52"/>
      <c r="AA25" s="52">
        <v>1</v>
      </c>
      <c r="AB25" s="52"/>
      <c r="AC25" s="52"/>
      <c r="AD25" s="52"/>
      <c r="AE25" s="52">
        <v>1</v>
      </c>
      <c r="AF25" s="52"/>
      <c r="AG25" s="52"/>
      <c r="AH25" s="52">
        <v>1</v>
      </c>
      <c r="AI25" s="53"/>
      <c r="AJ25" s="52">
        <v>1</v>
      </c>
      <c r="AK25" s="52"/>
      <c r="AL25" s="52"/>
      <c r="AM25" s="52">
        <v>1</v>
      </c>
      <c r="AN25" s="52"/>
      <c r="AO25" s="52"/>
      <c r="AP25" s="52">
        <v>1</v>
      </c>
      <c r="AQ25" s="52"/>
      <c r="AR25" s="52"/>
      <c r="AS25" s="52"/>
      <c r="AT25" s="52">
        <v>1</v>
      </c>
      <c r="AU25" s="52"/>
      <c r="AV25" s="52">
        <v>1</v>
      </c>
      <c r="AW25" s="52"/>
      <c r="AX25" s="52"/>
      <c r="AY25" s="52"/>
      <c r="AZ25" s="52"/>
      <c r="BA25" s="52">
        <v>1</v>
      </c>
      <c r="BB25" s="52">
        <v>1</v>
      </c>
      <c r="BC25" s="52"/>
      <c r="BD25" s="52"/>
      <c r="BE25" s="52">
        <v>1</v>
      </c>
      <c r="BF25" s="52"/>
      <c r="BG25" s="52"/>
      <c r="BH25" s="52">
        <v>1</v>
      </c>
      <c r="BI25" s="52"/>
      <c r="BJ25" s="52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21">
        <v>1</v>
      </c>
      <c r="FB25" s="4"/>
      <c r="FC25" s="21">
        <v>1</v>
      </c>
      <c r="FD25" s="4"/>
      <c r="FE25" s="4"/>
      <c r="FF25" s="4"/>
      <c r="FG25" s="4">
        <v>1</v>
      </c>
      <c r="FH25" s="4"/>
      <c r="FI25" s="4"/>
      <c r="FJ25" s="21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/>
      <c r="GF25" s="21">
        <v>1</v>
      </c>
      <c r="GG25" s="4"/>
      <c r="GH25" s="21">
        <v>1</v>
      </c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 s="4"/>
      <c r="GT25" s="4">
        <v>1</v>
      </c>
      <c r="GU25" s="4"/>
      <c r="GV25" s="21">
        <v>1</v>
      </c>
      <c r="GW25" s="4"/>
      <c r="GX25" s="4"/>
      <c r="GY25" s="4">
        <v>1</v>
      </c>
      <c r="GZ25" s="4"/>
      <c r="HA25" s="4"/>
      <c r="HB25" s="4"/>
      <c r="HC25" s="21">
        <v>1</v>
      </c>
      <c r="HD25" s="4"/>
      <c r="HE25" s="4"/>
      <c r="HF25" s="21">
        <v>1</v>
      </c>
      <c r="HG25" s="4"/>
      <c r="HH25" s="21">
        <v>1</v>
      </c>
      <c r="HI25" s="4"/>
      <c r="HJ25" s="4"/>
      <c r="HK25" s="4">
        <v>1</v>
      </c>
      <c r="HL25" s="4"/>
      <c r="HM25" s="4"/>
      <c r="HN25" s="21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21">
        <v>1</v>
      </c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21">
        <v>1</v>
      </c>
      <c r="JB25" s="4"/>
      <c r="JC25" s="4"/>
      <c r="JD25" s="21">
        <v>1</v>
      </c>
      <c r="JE25" s="4"/>
      <c r="JF25" s="4"/>
      <c r="JG25" s="21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21">
        <v>1</v>
      </c>
      <c r="KC25" s="4"/>
      <c r="KD25" s="4"/>
      <c r="KE25" s="4"/>
      <c r="KF25" s="21">
        <v>1</v>
      </c>
      <c r="KG25" s="4"/>
      <c r="KH25" s="4">
        <v>1</v>
      </c>
      <c r="KI25" s="4"/>
      <c r="KJ25" s="4"/>
      <c r="KK25" s="4"/>
      <c r="KL25" s="21">
        <v>1</v>
      </c>
      <c r="KM25" s="4"/>
      <c r="KN25" s="21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22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</row>
    <row r="26" spans="1:317" x14ac:dyDescent="0.25">
      <c r="A26" s="3">
        <v>13</v>
      </c>
      <c r="B26" s="4" t="s">
        <v>3172</v>
      </c>
      <c r="C26" s="51"/>
      <c r="D26" s="51">
        <v>1</v>
      </c>
      <c r="E26" s="51"/>
      <c r="F26" s="52"/>
      <c r="G26" s="52"/>
      <c r="H26" s="52">
        <v>1</v>
      </c>
      <c r="I26" s="52"/>
      <c r="J26" s="52">
        <v>1</v>
      </c>
      <c r="K26" s="52"/>
      <c r="L26" s="52"/>
      <c r="M26" s="52">
        <v>1</v>
      </c>
      <c r="N26" s="52"/>
      <c r="O26" s="52">
        <v>1</v>
      </c>
      <c r="P26" s="52"/>
      <c r="Q26" s="52"/>
      <c r="R26" s="52"/>
      <c r="S26" s="52">
        <v>1</v>
      </c>
      <c r="T26" s="52"/>
      <c r="U26" s="52"/>
      <c r="V26" s="52"/>
      <c r="W26" s="52">
        <v>1</v>
      </c>
      <c r="X26" s="52"/>
      <c r="Y26" s="52"/>
      <c r="Z26" s="52">
        <v>1</v>
      </c>
      <c r="AA26" s="52"/>
      <c r="AB26" s="52"/>
      <c r="AC26" s="52">
        <v>1</v>
      </c>
      <c r="AD26" s="52"/>
      <c r="AE26" s="52"/>
      <c r="AF26" s="52">
        <v>1</v>
      </c>
      <c r="AG26" s="52"/>
      <c r="AH26" s="52">
        <v>1</v>
      </c>
      <c r="AI26" s="53"/>
      <c r="AJ26" s="52"/>
      <c r="AK26" s="52"/>
      <c r="AL26" s="52">
        <v>1</v>
      </c>
      <c r="AM26" s="52"/>
      <c r="AN26" s="52"/>
      <c r="AO26" s="52">
        <v>1</v>
      </c>
      <c r="AP26" s="52"/>
      <c r="AQ26" s="52"/>
      <c r="AR26" s="52">
        <v>1</v>
      </c>
      <c r="AS26" s="52"/>
      <c r="AT26" s="52"/>
      <c r="AU26" s="52">
        <v>1</v>
      </c>
      <c r="AV26" s="52"/>
      <c r="AW26" s="52"/>
      <c r="AX26" s="52">
        <v>1</v>
      </c>
      <c r="AY26" s="52"/>
      <c r="AZ26" s="52"/>
      <c r="BA26" s="52">
        <v>1</v>
      </c>
      <c r="BB26" s="52"/>
      <c r="BC26" s="52"/>
      <c r="BD26" s="52">
        <v>1</v>
      </c>
      <c r="BE26" s="52"/>
      <c r="BF26" s="52"/>
      <c r="BG26" s="52">
        <v>1</v>
      </c>
      <c r="BH26" s="52"/>
      <c r="BI26" s="52"/>
      <c r="BJ26" s="52">
        <v>1</v>
      </c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/>
      <c r="CK26" s="4">
        <v>1</v>
      </c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/>
      <c r="DF26" s="4">
        <v>1</v>
      </c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/>
      <c r="DR26" s="4">
        <v>1</v>
      </c>
      <c r="DS26" s="4"/>
      <c r="DT26" s="4">
        <v>1</v>
      </c>
      <c r="DU26" s="4"/>
      <c r="DV26" s="4"/>
      <c r="DW26" s="4">
        <v>1</v>
      </c>
      <c r="DX26" s="4"/>
      <c r="DY26" s="4"/>
      <c r="DZ26" s="4"/>
      <c r="EA26" s="4">
        <v>1</v>
      </c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/>
      <c r="EP26" s="4">
        <v>1</v>
      </c>
      <c r="EQ26" s="4">
        <v>1</v>
      </c>
      <c r="ER26" s="4"/>
      <c r="ES26" s="4"/>
      <c r="ET26" s="4"/>
      <c r="EU26" s="4">
        <v>1</v>
      </c>
      <c r="EV26" s="4"/>
      <c r="EW26" s="4"/>
      <c r="EX26" s="4"/>
      <c r="EY26" s="4">
        <v>1</v>
      </c>
      <c r="EZ26" s="4"/>
      <c r="FA26" s="21">
        <v>1</v>
      </c>
      <c r="FB26" s="4"/>
      <c r="FC26" s="21">
        <v>1</v>
      </c>
      <c r="FD26" s="4"/>
      <c r="FE26" s="4"/>
      <c r="FF26" s="4"/>
      <c r="FG26" s="4"/>
      <c r="FH26" s="4">
        <v>1</v>
      </c>
      <c r="FI26" s="4"/>
      <c r="FJ26" s="21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/>
      <c r="FZ26" s="4">
        <v>1</v>
      </c>
      <c r="GA26" s="4"/>
      <c r="GB26" s="4">
        <v>1</v>
      </c>
      <c r="GC26" s="4"/>
      <c r="GD26" s="4"/>
      <c r="GE26" s="4"/>
      <c r="GF26" s="21">
        <v>1</v>
      </c>
      <c r="GG26" s="4"/>
      <c r="GH26" s="21">
        <v>1</v>
      </c>
      <c r="GI26" s="4"/>
      <c r="GJ26" s="4"/>
      <c r="GK26" s="4">
        <v>1</v>
      </c>
      <c r="GL26" s="4"/>
      <c r="GM26" s="4"/>
      <c r="GN26" s="4"/>
      <c r="GO26" s="4">
        <v>1</v>
      </c>
      <c r="GP26" s="4"/>
      <c r="GQ26" s="4">
        <v>1</v>
      </c>
      <c r="GR26" s="4"/>
      <c r="GS26" s="4"/>
      <c r="GT26" s="4"/>
      <c r="GU26" s="4">
        <v>1</v>
      </c>
      <c r="GV26" s="21">
        <v>1</v>
      </c>
      <c r="GW26" s="4"/>
      <c r="GX26" s="4"/>
      <c r="GY26" s="4"/>
      <c r="GZ26" s="4">
        <v>1</v>
      </c>
      <c r="HA26" s="4"/>
      <c r="HB26" s="4"/>
      <c r="HC26" s="21">
        <v>1</v>
      </c>
      <c r="HD26" s="4"/>
      <c r="HE26" s="4"/>
      <c r="HF26" s="21">
        <v>1</v>
      </c>
      <c r="HG26" s="4"/>
      <c r="HH26" s="21">
        <v>1</v>
      </c>
      <c r="HI26" s="4"/>
      <c r="HJ26" s="4"/>
      <c r="HK26" s="4">
        <v>1</v>
      </c>
      <c r="HL26" s="4"/>
      <c r="HM26" s="4"/>
      <c r="HN26" s="21">
        <v>1</v>
      </c>
      <c r="HO26" s="4"/>
      <c r="HP26" s="4"/>
      <c r="HQ26" s="4"/>
      <c r="HR26" s="4">
        <v>1</v>
      </c>
      <c r="HS26" s="4"/>
      <c r="HT26" s="4">
        <v>1</v>
      </c>
      <c r="HU26" s="4"/>
      <c r="HV26" s="4"/>
      <c r="HW26" s="4"/>
      <c r="HX26" s="4">
        <v>1</v>
      </c>
      <c r="HY26" s="4"/>
      <c r="HZ26" s="4"/>
      <c r="IA26" s="21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21">
        <v>1</v>
      </c>
      <c r="JB26" s="4"/>
      <c r="JC26" s="4"/>
      <c r="JD26" s="21">
        <v>1</v>
      </c>
      <c r="JE26" s="4"/>
      <c r="JF26" s="4"/>
      <c r="JG26" s="21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21">
        <v>1</v>
      </c>
      <c r="KC26" s="4"/>
      <c r="KD26" s="4"/>
      <c r="KE26" s="4"/>
      <c r="KF26" s="21">
        <v>1</v>
      </c>
      <c r="KG26" s="4"/>
      <c r="KH26" s="4"/>
      <c r="KI26" s="4">
        <v>1</v>
      </c>
      <c r="KJ26" s="4"/>
      <c r="KK26" s="4"/>
      <c r="KL26" s="21">
        <v>1</v>
      </c>
      <c r="KM26" s="4"/>
      <c r="KN26" s="21">
        <v>1</v>
      </c>
      <c r="KO26" s="4"/>
      <c r="KP26" s="4"/>
      <c r="KQ26" s="4"/>
      <c r="KR26" s="4"/>
      <c r="KS26" s="4">
        <v>1</v>
      </c>
      <c r="KT26" s="4">
        <v>1</v>
      </c>
      <c r="KU26" s="4"/>
      <c r="KV26" s="22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</row>
    <row r="27" spans="1:317" x14ac:dyDescent="0.25">
      <c r="A27" s="3">
        <v>14</v>
      </c>
      <c r="B27" s="4" t="s">
        <v>3173</v>
      </c>
      <c r="C27" s="51"/>
      <c r="D27" s="51">
        <v>1</v>
      </c>
      <c r="E27" s="51"/>
      <c r="F27" s="52"/>
      <c r="G27" s="52"/>
      <c r="H27" s="52">
        <v>1</v>
      </c>
      <c r="I27" s="52"/>
      <c r="J27" s="52">
        <v>1</v>
      </c>
      <c r="K27" s="52"/>
      <c r="L27" s="52"/>
      <c r="M27" s="52"/>
      <c r="N27" s="52">
        <v>1</v>
      </c>
      <c r="O27" s="52">
        <v>1</v>
      </c>
      <c r="P27" s="52"/>
      <c r="Q27" s="52"/>
      <c r="R27" s="52"/>
      <c r="S27" s="52"/>
      <c r="T27" s="52">
        <v>1</v>
      </c>
      <c r="U27" s="52"/>
      <c r="V27" s="52">
        <v>1</v>
      </c>
      <c r="W27" s="52"/>
      <c r="X27" s="52"/>
      <c r="Y27" s="52"/>
      <c r="Z27" s="52">
        <v>1</v>
      </c>
      <c r="AA27" s="52"/>
      <c r="AB27" s="52"/>
      <c r="AC27" s="52">
        <v>1</v>
      </c>
      <c r="AD27" s="52"/>
      <c r="AE27" s="52"/>
      <c r="AF27" s="52">
        <v>1</v>
      </c>
      <c r="AG27" s="52"/>
      <c r="AH27" s="52"/>
      <c r="AI27" s="53">
        <v>1</v>
      </c>
      <c r="AJ27" s="52"/>
      <c r="AK27" s="52"/>
      <c r="AL27" s="52">
        <v>1</v>
      </c>
      <c r="AM27" s="52"/>
      <c r="AN27" s="52"/>
      <c r="AO27" s="52">
        <v>1</v>
      </c>
      <c r="AP27" s="52"/>
      <c r="AQ27" s="52"/>
      <c r="AR27" s="52">
        <v>1</v>
      </c>
      <c r="AS27" s="52"/>
      <c r="AT27" s="52"/>
      <c r="AU27" s="52">
        <v>1</v>
      </c>
      <c r="AV27" s="52"/>
      <c r="AW27" s="52"/>
      <c r="AX27" s="52">
        <v>1</v>
      </c>
      <c r="AY27" s="52"/>
      <c r="AZ27" s="52"/>
      <c r="BA27" s="52">
        <v>1</v>
      </c>
      <c r="BB27" s="52"/>
      <c r="BC27" s="52"/>
      <c r="BD27" s="52">
        <v>1</v>
      </c>
      <c r="BE27" s="52"/>
      <c r="BF27" s="52"/>
      <c r="BG27" s="52">
        <v>1</v>
      </c>
      <c r="BH27" s="52"/>
      <c r="BI27" s="52"/>
      <c r="BJ27" s="52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>
        <v>1</v>
      </c>
      <c r="BU27" s="4"/>
      <c r="BV27" s="4"/>
      <c r="BW27" s="4"/>
      <c r="BX27" s="4"/>
      <c r="BY27" s="4">
        <v>1</v>
      </c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>
        <v>1</v>
      </c>
      <c r="ED27" s="4"/>
      <c r="EE27" s="4"/>
      <c r="EF27" s="4"/>
      <c r="EG27" s="4">
        <v>1</v>
      </c>
      <c r="EH27" s="4"/>
      <c r="EI27" s="4">
        <v>1</v>
      </c>
      <c r="EJ27" s="4"/>
      <c r="EK27" s="4">
        <v>1</v>
      </c>
      <c r="EL27" s="4"/>
      <c r="EM27" s="4"/>
      <c r="EN27" s="4"/>
      <c r="EO27" s="4"/>
      <c r="EP27" s="4">
        <v>1</v>
      </c>
      <c r="EQ27" s="4"/>
      <c r="ER27" s="4">
        <v>1</v>
      </c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21">
        <v>1</v>
      </c>
      <c r="FB27" s="4"/>
      <c r="FC27" s="21">
        <v>1</v>
      </c>
      <c r="FD27" s="4"/>
      <c r="FE27" s="4"/>
      <c r="FF27" s="4"/>
      <c r="FG27" s="4"/>
      <c r="FH27" s="4">
        <v>1</v>
      </c>
      <c r="FI27" s="4"/>
      <c r="FJ27" s="21">
        <v>1</v>
      </c>
      <c r="FK27" s="4"/>
      <c r="FL27" s="4"/>
      <c r="FM27" s="4">
        <v>1</v>
      </c>
      <c r="FN27" s="4"/>
      <c r="FO27" s="4"/>
      <c r="FP27" s="4"/>
      <c r="FQ27" s="4">
        <v>1</v>
      </c>
      <c r="FR27" s="4"/>
      <c r="FS27" s="4">
        <v>1</v>
      </c>
      <c r="FT27" s="4"/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21">
        <v>1</v>
      </c>
      <c r="GG27" s="4"/>
      <c r="GH27" s="21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>
        <v>1</v>
      </c>
      <c r="GU27" s="4"/>
      <c r="GV27" s="21">
        <v>1</v>
      </c>
      <c r="GW27" s="4"/>
      <c r="GX27" s="4"/>
      <c r="GY27" s="4"/>
      <c r="GZ27" s="4">
        <v>1</v>
      </c>
      <c r="HA27" s="4"/>
      <c r="HB27" s="4"/>
      <c r="HC27" s="21">
        <v>1</v>
      </c>
      <c r="HD27" s="4"/>
      <c r="HE27" s="4"/>
      <c r="HF27" s="21">
        <v>1</v>
      </c>
      <c r="HG27" s="4"/>
      <c r="HH27" s="21">
        <v>1</v>
      </c>
      <c r="HI27" s="4"/>
      <c r="HJ27" s="4"/>
      <c r="HK27" s="4"/>
      <c r="HL27" s="4">
        <v>1</v>
      </c>
      <c r="HM27" s="4"/>
      <c r="HN27" s="21">
        <v>1</v>
      </c>
      <c r="HO27" s="4"/>
      <c r="HP27" s="4"/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21">
        <v>1</v>
      </c>
      <c r="IB27" s="4"/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/>
      <c r="IW27" s="4">
        <v>1</v>
      </c>
      <c r="IX27" s="4"/>
      <c r="IY27" s="4"/>
      <c r="IZ27" s="4">
        <v>1</v>
      </c>
      <c r="JA27" s="21">
        <v>1</v>
      </c>
      <c r="JB27" s="4"/>
      <c r="JC27" s="4"/>
      <c r="JD27" s="21">
        <v>1</v>
      </c>
      <c r="JE27" s="4"/>
      <c r="JF27" s="4"/>
      <c r="JG27" s="21"/>
      <c r="JH27" s="4"/>
      <c r="JI27" s="4">
        <v>1</v>
      </c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/>
      <c r="JZ27" s="4"/>
      <c r="KA27" s="4">
        <v>1</v>
      </c>
      <c r="KB27" s="21">
        <v>1</v>
      </c>
      <c r="KC27" s="4"/>
      <c r="KD27" s="4"/>
      <c r="KE27" s="4"/>
      <c r="KF27" s="21">
        <v>1</v>
      </c>
      <c r="KG27" s="4"/>
      <c r="KH27" s="4"/>
      <c r="KI27" s="4"/>
      <c r="KJ27" s="4">
        <v>1</v>
      </c>
      <c r="KK27" s="4"/>
      <c r="KL27" s="21">
        <v>1</v>
      </c>
      <c r="KM27" s="4"/>
      <c r="KN27" s="21">
        <v>1</v>
      </c>
      <c r="KO27" s="4"/>
      <c r="KP27" s="4"/>
      <c r="KQ27" s="4"/>
      <c r="KR27" s="4"/>
      <c r="KS27" s="4">
        <v>1</v>
      </c>
      <c r="KT27" s="4"/>
      <c r="KU27" s="4"/>
      <c r="KV27" s="22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</row>
    <row r="28" spans="1:317" x14ac:dyDescent="0.25">
      <c r="A28" s="3">
        <v>15</v>
      </c>
      <c r="B28" s="4" t="s">
        <v>3174</v>
      </c>
      <c r="C28" s="51"/>
      <c r="D28" s="51">
        <v>1</v>
      </c>
      <c r="E28" s="51"/>
      <c r="F28" s="52"/>
      <c r="G28" s="52"/>
      <c r="H28" s="52">
        <v>1</v>
      </c>
      <c r="I28" s="52"/>
      <c r="J28" s="52"/>
      <c r="K28" s="52">
        <v>1</v>
      </c>
      <c r="L28" s="52"/>
      <c r="M28" s="52"/>
      <c r="N28" s="52">
        <v>1</v>
      </c>
      <c r="O28" s="52">
        <v>1</v>
      </c>
      <c r="P28" s="52"/>
      <c r="Q28" s="52"/>
      <c r="R28" s="52"/>
      <c r="S28" s="52"/>
      <c r="T28" s="52">
        <v>1</v>
      </c>
      <c r="U28" s="52"/>
      <c r="V28" s="52">
        <v>1</v>
      </c>
      <c r="W28" s="52"/>
      <c r="X28" s="52"/>
      <c r="Y28" s="52"/>
      <c r="Z28" s="52">
        <v>1</v>
      </c>
      <c r="AA28" s="52">
        <v>1</v>
      </c>
      <c r="AB28" s="52"/>
      <c r="AC28" s="52"/>
      <c r="AD28" s="52"/>
      <c r="AE28" s="52">
        <v>1</v>
      </c>
      <c r="AF28" s="52"/>
      <c r="AG28" s="52"/>
      <c r="AH28" s="52">
        <v>1</v>
      </c>
      <c r="AI28" s="53"/>
      <c r="AJ28" s="52">
        <v>1</v>
      </c>
      <c r="AK28" s="52"/>
      <c r="AL28" s="52"/>
      <c r="AM28" s="52"/>
      <c r="AN28" s="52">
        <v>1</v>
      </c>
      <c r="AO28" s="52"/>
      <c r="AP28" s="52"/>
      <c r="AQ28" s="52">
        <v>1</v>
      </c>
      <c r="AR28" s="52"/>
      <c r="AS28" s="52">
        <v>1</v>
      </c>
      <c r="AT28" s="52"/>
      <c r="AU28" s="52"/>
      <c r="AV28" s="52">
        <v>1</v>
      </c>
      <c r="AW28" s="52"/>
      <c r="AX28" s="52"/>
      <c r="AY28" s="52"/>
      <c r="AZ28" s="52"/>
      <c r="BA28" s="52">
        <v>1</v>
      </c>
      <c r="BB28" s="52"/>
      <c r="BC28" s="52"/>
      <c r="BD28" s="52">
        <v>1</v>
      </c>
      <c r="BE28" s="52"/>
      <c r="BF28" s="52">
        <v>1</v>
      </c>
      <c r="BG28" s="52"/>
      <c r="BH28" s="52"/>
      <c r="BI28" s="52">
        <v>1</v>
      </c>
      <c r="BJ28" s="52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/>
      <c r="DC28" s="4">
        <v>1</v>
      </c>
      <c r="DD28" s="4"/>
      <c r="DE28" s="4">
        <v>1</v>
      </c>
      <c r="DF28" s="4"/>
      <c r="DG28" s="4">
        <v>1</v>
      </c>
      <c r="DH28" s="4"/>
      <c r="DI28" s="4"/>
      <c r="DJ28" s="4"/>
      <c r="DK28" s="4"/>
      <c r="DL28" s="4">
        <v>1</v>
      </c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/>
      <c r="EP28" s="4">
        <v>1</v>
      </c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21">
        <v>1</v>
      </c>
      <c r="FB28" s="4"/>
      <c r="FC28" s="21">
        <v>1</v>
      </c>
      <c r="FD28" s="4"/>
      <c r="FE28" s="4"/>
      <c r="FF28" s="4"/>
      <c r="FG28" s="4">
        <v>1</v>
      </c>
      <c r="FH28" s="4"/>
      <c r="FI28" s="4"/>
      <c r="FJ28" s="21">
        <v>1</v>
      </c>
      <c r="FK28" s="4"/>
      <c r="FL28" s="4">
        <v>1</v>
      </c>
      <c r="FM28" s="4"/>
      <c r="FN28" s="4"/>
      <c r="FO28" s="4"/>
      <c r="FP28" s="4">
        <v>1</v>
      </c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/>
      <c r="GB28" s="4">
        <v>1</v>
      </c>
      <c r="GC28" s="4"/>
      <c r="GD28" s="4"/>
      <c r="GE28" s="4"/>
      <c r="GF28" s="21">
        <v>1</v>
      </c>
      <c r="GG28" s="4"/>
      <c r="GH28" s="21">
        <v>1</v>
      </c>
      <c r="GI28" s="4"/>
      <c r="GJ28" s="4">
        <v>1</v>
      </c>
      <c r="GK28" s="4"/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21">
        <v>1</v>
      </c>
      <c r="GW28" s="4"/>
      <c r="GX28" s="4"/>
      <c r="GY28" s="4"/>
      <c r="GZ28" s="4">
        <v>1</v>
      </c>
      <c r="HA28" s="4"/>
      <c r="HB28" s="4"/>
      <c r="HC28" s="21">
        <v>1</v>
      </c>
      <c r="HD28" s="4"/>
      <c r="HE28" s="4"/>
      <c r="HF28" s="21">
        <v>1</v>
      </c>
      <c r="HG28" s="4"/>
      <c r="HH28" s="21">
        <v>1</v>
      </c>
      <c r="HI28" s="4"/>
      <c r="HJ28" s="4"/>
      <c r="HK28" s="4"/>
      <c r="HL28" s="4">
        <v>1</v>
      </c>
      <c r="HM28" s="4"/>
      <c r="HN28" s="21">
        <v>1</v>
      </c>
      <c r="HO28" s="4"/>
      <c r="HP28" s="4"/>
      <c r="HQ28" s="4"/>
      <c r="HR28" s="4">
        <v>1</v>
      </c>
      <c r="HS28" s="4"/>
      <c r="HT28" s="4"/>
      <c r="HU28" s="4"/>
      <c r="HV28" s="4">
        <v>1</v>
      </c>
      <c r="HW28" s="4">
        <v>1</v>
      </c>
      <c r="HX28" s="4"/>
      <c r="HY28" s="4"/>
      <c r="HZ28" s="4"/>
      <c r="IA28" s="21">
        <v>1</v>
      </c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21">
        <v>1</v>
      </c>
      <c r="JB28" s="4"/>
      <c r="JC28" s="4"/>
      <c r="JD28" s="21">
        <v>1</v>
      </c>
      <c r="JE28" s="4"/>
      <c r="JF28" s="4"/>
      <c r="JG28" s="21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/>
      <c r="JZ28" s="4">
        <v>1</v>
      </c>
      <c r="KA28" s="4"/>
      <c r="KB28" s="21">
        <v>1</v>
      </c>
      <c r="KC28" s="4"/>
      <c r="KD28" s="4"/>
      <c r="KE28" s="4"/>
      <c r="KF28" s="21">
        <v>1</v>
      </c>
      <c r="KG28" s="4"/>
      <c r="KH28" s="4"/>
      <c r="KI28" s="4">
        <v>1</v>
      </c>
      <c r="KJ28" s="4"/>
      <c r="KK28" s="4"/>
      <c r="KL28" s="21">
        <v>1</v>
      </c>
      <c r="KM28" s="4"/>
      <c r="KN28" s="21">
        <v>1</v>
      </c>
      <c r="KO28" s="4"/>
      <c r="KP28" s="4"/>
      <c r="KQ28" s="4"/>
      <c r="KR28" s="4">
        <v>1</v>
      </c>
      <c r="KS28" s="4"/>
      <c r="KT28" s="4"/>
      <c r="KU28" s="4"/>
      <c r="KV28" s="22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</row>
    <row r="29" spans="1:317" x14ac:dyDescent="0.25">
      <c r="A29" s="3">
        <v>16</v>
      </c>
      <c r="B29" s="4" t="s">
        <v>3175</v>
      </c>
      <c r="C29" s="51">
        <v>1</v>
      </c>
      <c r="D29" s="51"/>
      <c r="E29" s="51"/>
      <c r="F29" s="52"/>
      <c r="G29" s="52">
        <v>1</v>
      </c>
      <c r="H29" s="52"/>
      <c r="I29" s="52">
        <v>1</v>
      </c>
      <c r="J29" s="52"/>
      <c r="K29" s="52"/>
      <c r="L29" s="52"/>
      <c r="M29" s="52">
        <v>1</v>
      </c>
      <c r="N29" s="52"/>
      <c r="O29" s="52">
        <v>1</v>
      </c>
      <c r="P29" s="52"/>
      <c r="Q29" s="52"/>
      <c r="R29" s="52">
        <v>1</v>
      </c>
      <c r="S29" s="52"/>
      <c r="T29" s="52"/>
      <c r="U29" s="52">
        <v>1</v>
      </c>
      <c r="V29" s="52"/>
      <c r="W29" s="52"/>
      <c r="X29" s="52">
        <v>1</v>
      </c>
      <c r="Y29" s="52"/>
      <c r="Z29" s="52"/>
      <c r="AA29" s="52">
        <v>1</v>
      </c>
      <c r="AB29" s="52"/>
      <c r="AC29" s="52"/>
      <c r="AD29" s="52"/>
      <c r="AE29" s="52">
        <v>1</v>
      </c>
      <c r="AF29" s="52"/>
      <c r="AG29" s="52"/>
      <c r="AH29" s="52">
        <v>1</v>
      </c>
      <c r="AI29" s="53"/>
      <c r="AJ29" s="52">
        <v>1</v>
      </c>
      <c r="AK29" s="52"/>
      <c r="AL29" s="52"/>
      <c r="AM29" s="52">
        <v>1</v>
      </c>
      <c r="AN29" s="52"/>
      <c r="AO29" s="52"/>
      <c r="AP29" s="52">
        <v>1</v>
      </c>
      <c r="AQ29" s="52"/>
      <c r="AR29" s="52"/>
      <c r="AS29" s="52"/>
      <c r="AT29" s="52">
        <v>1</v>
      </c>
      <c r="AU29" s="52"/>
      <c r="AV29" s="52"/>
      <c r="AW29" s="52">
        <v>1</v>
      </c>
      <c r="AX29" s="52"/>
      <c r="AY29" s="52">
        <v>1</v>
      </c>
      <c r="AZ29" s="52"/>
      <c r="BA29" s="52"/>
      <c r="BB29" s="52">
        <v>1</v>
      </c>
      <c r="BC29" s="52"/>
      <c r="BD29" s="52"/>
      <c r="BE29" s="52">
        <v>1</v>
      </c>
      <c r="BF29" s="52"/>
      <c r="BG29" s="52"/>
      <c r="BH29" s="52">
        <v>1</v>
      </c>
      <c r="BI29" s="52"/>
      <c r="BJ29" s="52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/>
      <c r="DB29" s="4"/>
      <c r="DC29" s="4">
        <v>1</v>
      </c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21">
        <v>1</v>
      </c>
      <c r="FB29" s="4"/>
      <c r="FC29" s="21">
        <v>1</v>
      </c>
      <c r="FD29" s="4"/>
      <c r="FE29" s="4"/>
      <c r="FF29" s="4"/>
      <c r="FG29" s="4">
        <v>1</v>
      </c>
      <c r="FH29" s="4"/>
      <c r="FI29" s="4"/>
      <c r="FJ29" s="21">
        <v>1</v>
      </c>
      <c r="FK29" s="4"/>
      <c r="FL29" s="4">
        <v>1</v>
      </c>
      <c r="FM29" s="4"/>
      <c r="FN29" s="4"/>
      <c r="FO29" s="4"/>
      <c r="FP29" s="4">
        <v>1</v>
      </c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/>
      <c r="GE29" s="4"/>
      <c r="GF29" s="21">
        <v>1</v>
      </c>
      <c r="GG29" s="4"/>
      <c r="GH29" s="21">
        <v>1</v>
      </c>
      <c r="GI29" s="4"/>
      <c r="GJ29" s="4">
        <v>1</v>
      </c>
      <c r="GK29" s="4"/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21">
        <v>1</v>
      </c>
      <c r="GW29" s="4"/>
      <c r="GX29" s="4"/>
      <c r="GY29" s="4"/>
      <c r="GZ29" s="4">
        <v>1</v>
      </c>
      <c r="HA29" s="4"/>
      <c r="HB29" s="4"/>
      <c r="HC29" s="21">
        <v>1</v>
      </c>
      <c r="HD29" s="4"/>
      <c r="HE29" s="4"/>
      <c r="HF29" s="21">
        <v>1</v>
      </c>
      <c r="HG29" s="4"/>
      <c r="HH29" s="21">
        <v>1</v>
      </c>
      <c r="HI29" s="4"/>
      <c r="HJ29" s="4"/>
      <c r="HK29" s="4">
        <v>1</v>
      </c>
      <c r="HL29" s="4"/>
      <c r="HM29" s="4"/>
      <c r="HN29" s="21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/>
      <c r="IA29" s="21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21">
        <v>1</v>
      </c>
      <c r="JB29" s="4"/>
      <c r="JC29" s="4"/>
      <c r="JD29" s="21">
        <v>1</v>
      </c>
      <c r="JE29" s="4"/>
      <c r="JF29" s="4"/>
      <c r="JG29" s="21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21">
        <v>1</v>
      </c>
      <c r="KC29" s="4"/>
      <c r="KD29" s="4"/>
      <c r="KE29" s="4"/>
      <c r="KF29" s="21">
        <v>1</v>
      </c>
      <c r="KG29" s="4"/>
      <c r="KH29" s="4">
        <v>1</v>
      </c>
      <c r="KI29" s="4"/>
      <c r="KJ29" s="4"/>
      <c r="KK29" s="4"/>
      <c r="KL29" s="21">
        <v>1</v>
      </c>
      <c r="KM29" s="4"/>
      <c r="KN29" s="21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22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</row>
    <row r="30" spans="1:317" x14ac:dyDescent="0.25">
      <c r="A30" s="3">
        <v>17</v>
      </c>
      <c r="B30" s="4" t="s">
        <v>3176</v>
      </c>
      <c r="C30" s="51"/>
      <c r="D30" s="51">
        <v>1</v>
      </c>
      <c r="E30" s="51"/>
      <c r="F30" s="52"/>
      <c r="G30" s="52"/>
      <c r="H30" s="52">
        <v>1</v>
      </c>
      <c r="I30" s="52"/>
      <c r="J30" s="52"/>
      <c r="K30" s="52">
        <v>1</v>
      </c>
      <c r="L30" s="52"/>
      <c r="M30" s="52"/>
      <c r="N30" s="52">
        <v>1</v>
      </c>
      <c r="O30" s="52">
        <v>1</v>
      </c>
      <c r="P30" s="52"/>
      <c r="Q30" s="52"/>
      <c r="R30" s="52"/>
      <c r="S30" s="52">
        <v>1</v>
      </c>
      <c r="T30" s="52"/>
      <c r="U30" s="52"/>
      <c r="V30" s="52"/>
      <c r="W30" s="52">
        <v>1</v>
      </c>
      <c r="X30" s="52"/>
      <c r="Y30" s="52"/>
      <c r="Z30" s="52">
        <v>1</v>
      </c>
      <c r="AA30" s="52"/>
      <c r="AB30" s="52"/>
      <c r="AC30" s="52">
        <v>1</v>
      </c>
      <c r="AD30" s="52"/>
      <c r="AE30" s="52">
        <v>1</v>
      </c>
      <c r="AF30" s="52"/>
      <c r="AG30" s="52"/>
      <c r="AH30" s="52">
        <v>1</v>
      </c>
      <c r="AI30" s="53"/>
      <c r="AJ30" s="52">
        <v>1</v>
      </c>
      <c r="AK30" s="52"/>
      <c r="AL30" s="52"/>
      <c r="AM30" s="52"/>
      <c r="AN30" s="52"/>
      <c r="AO30" s="52">
        <v>1</v>
      </c>
      <c r="AP30" s="52"/>
      <c r="AQ30" s="52"/>
      <c r="AR30" s="52">
        <v>1</v>
      </c>
      <c r="AS30" s="52"/>
      <c r="AT30" s="52"/>
      <c r="AU30" s="52">
        <v>1</v>
      </c>
      <c r="AV30" s="52"/>
      <c r="AW30" s="52"/>
      <c r="AX30" s="52">
        <v>1</v>
      </c>
      <c r="AY30" s="52"/>
      <c r="AZ30" s="52"/>
      <c r="BA30" s="52">
        <v>1</v>
      </c>
      <c r="BB30" s="52"/>
      <c r="BC30" s="52"/>
      <c r="BD30" s="52">
        <v>1</v>
      </c>
      <c r="BE30" s="52"/>
      <c r="BF30" s="52"/>
      <c r="BG30" s="52">
        <v>1</v>
      </c>
      <c r="BH30" s="52"/>
      <c r="BI30" s="52"/>
      <c r="BJ30" s="52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/>
      <c r="BY30" s="4">
        <v>1</v>
      </c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/>
      <c r="CW30" s="4">
        <v>1</v>
      </c>
      <c r="CX30" s="4">
        <v>1</v>
      </c>
      <c r="CY30" s="4"/>
      <c r="CZ30" s="4"/>
      <c r="DA30" s="4">
        <v>1</v>
      </c>
      <c r="DB30" s="4"/>
      <c r="DC30" s="4"/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>
        <v>1</v>
      </c>
      <c r="DO30" s="4"/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>
        <v>1</v>
      </c>
      <c r="ED30" s="4"/>
      <c r="EE30" s="4"/>
      <c r="EF30" s="4"/>
      <c r="EG30" s="4">
        <v>1</v>
      </c>
      <c r="EH30" s="4"/>
      <c r="EI30" s="4"/>
      <c r="EJ30" s="4">
        <v>1</v>
      </c>
      <c r="EK30" s="4">
        <v>1</v>
      </c>
      <c r="EL30" s="4"/>
      <c r="EM30" s="4"/>
      <c r="EN30" s="4"/>
      <c r="EO30" s="4"/>
      <c r="EP30" s="4">
        <v>1</v>
      </c>
      <c r="EQ30" s="4">
        <v>1</v>
      </c>
      <c r="ER30" s="4"/>
      <c r="ES30" s="4"/>
      <c r="ET30" s="4"/>
      <c r="EU30" s="4"/>
      <c r="EV30" s="4">
        <v>1</v>
      </c>
      <c r="EW30" s="4"/>
      <c r="EX30" s="4"/>
      <c r="EY30" s="4">
        <v>1</v>
      </c>
      <c r="EZ30" s="4"/>
      <c r="FA30" s="21">
        <v>1</v>
      </c>
      <c r="FB30" s="4"/>
      <c r="FC30" s="21">
        <v>1</v>
      </c>
      <c r="FD30" s="4"/>
      <c r="FE30" s="4"/>
      <c r="FF30" s="4"/>
      <c r="FG30" s="4"/>
      <c r="FH30" s="4">
        <v>1</v>
      </c>
      <c r="FI30" s="4"/>
      <c r="FJ30" s="21">
        <v>1</v>
      </c>
      <c r="FK30" s="4"/>
      <c r="FL30" s="4"/>
      <c r="FM30" s="4">
        <v>1</v>
      </c>
      <c r="FN30" s="4"/>
      <c r="FO30" s="4"/>
      <c r="FP30" s="4"/>
      <c r="FQ30" s="4">
        <v>1</v>
      </c>
      <c r="FR30" s="4"/>
      <c r="FS30" s="4">
        <v>1</v>
      </c>
      <c r="FT30" s="4"/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21">
        <v>1</v>
      </c>
      <c r="GG30" s="4"/>
      <c r="GH30" s="21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21">
        <v>1</v>
      </c>
      <c r="GW30" s="4"/>
      <c r="GX30" s="4"/>
      <c r="GY30" s="4"/>
      <c r="GZ30" s="4">
        <v>1</v>
      </c>
      <c r="HA30" s="4"/>
      <c r="HB30" s="4"/>
      <c r="HC30" s="21">
        <v>1</v>
      </c>
      <c r="HD30" s="4"/>
      <c r="HE30" s="4"/>
      <c r="HF30" s="21">
        <v>1</v>
      </c>
      <c r="HG30" s="4"/>
      <c r="HH30" s="21">
        <v>1</v>
      </c>
      <c r="HI30" s="4"/>
      <c r="HJ30" s="4"/>
      <c r="HK30" s="4"/>
      <c r="HL30" s="4">
        <v>1</v>
      </c>
      <c r="HM30" s="4"/>
      <c r="HN30" s="21">
        <v>1</v>
      </c>
      <c r="HO30" s="4"/>
      <c r="HP30" s="4"/>
      <c r="HQ30" s="4"/>
      <c r="HR30" s="4"/>
      <c r="HS30" s="4">
        <v>1</v>
      </c>
      <c r="HT30" s="4">
        <v>1</v>
      </c>
      <c r="HU30" s="4"/>
      <c r="HV30" s="4"/>
      <c r="HW30" s="4">
        <v>1</v>
      </c>
      <c r="HX30" s="4"/>
      <c r="HY30" s="4"/>
      <c r="HZ30" s="4"/>
      <c r="IA30" s="21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21">
        <v>1</v>
      </c>
      <c r="JB30" s="4"/>
      <c r="JC30" s="4"/>
      <c r="JD30" s="21">
        <v>1</v>
      </c>
      <c r="JE30" s="4"/>
      <c r="JF30" s="4"/>
      <c r="JG30" s="21">
        <v>1</v>
      </c>
      <c r="JH30" s="4"/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>
        <v>1</v>
      </c>
      <c r="JW30" s="4"/>
      <c r="JX30" s="4"/>
      <c r="JY30" s="4"/>
      <c r="JZ30" s="4">
        <v>1</v>
      </c>
      <c r="KA30" s="4"/>
      <c r="KB30" s="21">
        <v>1</v>
      </c>
      <c r="KC30" s="4"/>
      <c r="KD30" s="4"/>
      <c r="KE30" s="4"/>
      <c r="KF30" s="21">
        <v>1</v>
      </c>
      <c r="KG30" s="4"/>
      <c r="KH30" s="4"/>
      <c r="KI30" s="4"/>
      <c r="KJ30" s="4">
        <v>1</v>
      </c>
      <c r="KK30" s="4"/>
      <c r="KL30" s="21">
        <v>1</v>
      </c>
      <c r="KM30" s="4"/>
      <c r="KN30" s="21">
        <v>1</v>
      </c>
      <c r="KO30" s="4"/>
      <c r="KP30" s="4"/>
      <c r="KQ30" s="4"/>
      <c r="KR30" s="4"/>
      <c r="KS30" s="4">
        <v>1</v>
      </c>
      <c r="KT30" s="4"/>
      <c r="KU30" s="4">
        <v>1</v>
      </c>
      <c r="KV30" s="22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</row>
    <row r="31" spans="1:317" x14ac:dyDescent="0.25">
      <c r="A31" s="3">
        <v>18</v>
      </c>
      <c r="B31" s="4" t="s">
        <v>3177</v>
      </c>
      <c r="C31" s="51"/>
      <c r="D31" s="51">
        <v>1</v>
      </c>
      <c r="E31" s="51"/>
      <c r="F31" s="52"/>
      <c r="G31" s="52"/>
      <c r="H31" s="52">
        <v>1</v>
      </c>
      <c r="I31" s="52"/>
      <c r="J31" s="52"/>
      <c r="K31" s="52">
        <v>1</v>
      </c>
      <c r="L31" s="52"/>
      <c r="M31" s="52"/>
      <c r="N31" s="52">
        <v>1</v>
      </c>
      <c r="O31" s="52">
        <v>1</v>
      </c>
      <c r="P31" s="52"/>
      <c r="Q31" s="52"/>
      <c r="R31" s="52"/>
      <c r="S31" s="52">
        <v>1</v>
      </c>
      <c r="T31" s="52"/>
      <c r="U31" s="52"/>
      <c r="V31" s="52"/>
      <c r="W31" s="52">
        <v>1</v>
      </c>
      <c r="X31" s="52"/>
      <c r="Y31" s="52"/>
      <c r="Z31" s="52">
        <v>1</v>
      </c>
      <c r="AA31" s="52"/>
      <c r="AB31" s="52"/>
      <c r="AC31" s="52">
        <v>1</v>
      </c>
      <c r="AD31" s="52"/>
      <c r="AE31" s="52">
        <v>1</v>
      </c>
      <c r="AF31" s="52"/>
      <c r="AG31" s="52"/>
      <c r="AH31" s="52">
        <v>1</v>
      </c>
      <c r="AI31" s="53"/>
      <c r="AJ31" s="52">
        <v>1</v>
      </c>
      <c r="AK31" s="52"/>
      <c r="AL31" s="52"/>
      <c r="AM31" s="52"/>
      <c r="AN31" s="52"/>
      <c r="AO31" s="52">
        <v>1</v>
      </c>
      <c r="AP31" s="52"/>
      <c r="AQ31" s="52"/>
      <c r="AR31" s="52">
        <v>1</v>
      </c>
      <c r="AS31" s="52"/>
      <c r="AT31" s="52"/>
      <c r="AU31" s="52">
        <v>1</v>
      </c>
      <c r="AV31" s="52"/>
      <c r="AW31" s="52"/>
      <c r="AX31" s="52">
        <v>1</v>
      </c>
      <c r="AY31" s="52"/>
      <c r="AZ31" s="52"/>
      <c r="BA31" s="52">
        <v>1</v>
      </c>
      <c r="BB31" s="52"/>
      <c r="BC31" s="52"/>
      <c r="BD31" s="52">
        <v>1</v>
      </c>
      <c r="BE31" s="52"/>
      <c r="BF31" s="52"/>
      <c r="BG31" s="52">
        <v>1</v>
      </c>
      <c r="BH31" s="52"/>
      <c r="BI31" s="52"/>
      <c r="BJ31" s="52">
        <v>1</v>
      </c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>
        <v>1</v>
      </c>
      <c r="BU31" s="4"/>
      <c r="BV31" s="4"/>
      <c r="BW31" s="4"/>
      <c r="BX31" s="4"/>
      <c r="BY31" s="4">
        <v>1</v>
      </c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/>
      <c r="CK31" s="4">
        <v>1</v>
      </c>
      <c r="CL31" s="4"/>
      <c r="CM31" s="4"/>
      <c r="CN31" s="4">
        <v>1</v>
      </c>
      <c r="CO31" s="4"/>
      <c r="CP31" s="4">
        <v>1</v>
      </c>
      <c r="CQ31" s="4"/>
      <c r="CR31" s="4"/>
      <c r="CS31" s="4">
        <v>1</v>
      </c>
      <c r="CT31" s="4"/>
      <c r="CU31" s="4"/>
      <c r="CV31" s="4"/>
      <c r="CW31" s="4">
        <v>1</v>
      </c>
      <c r="CX31" s="4">
        <v>1</v>
      </c>
      <c r="CY31" s="4"/>
      <c r="CZ31" s="4"/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>
        <v>1</v>
      </c>
      <c r="ED31" s="4"/>
      <c r="EE31" s="4"/>
      <c r="EF31" s="4"/>
      <c r="EG31" s="4">
        <v>1</v>
      </c>
      <c r="EH31" s="4"/>
      <c r="EI31" s="4"/>
      <c r="EJ31" s="4">
        <v>1</v>
      </c>
      <c r="EK31" s="4">
        <v>1</v>
      </c>
      <c r="EL31" s="4"/>
      <c r="EM31" s="4"/>
      <c r="EN31" s="4"/>
      <c r="EO31" s="4"/>
      <c r="EP31" s="4">
        <v>1</v>
      </c>
      <c r="EQ31" s="4"/>
      <c r="ER31" s="4">
        <v>1</v>
      </c>
      <c r="ES31" s="4"/>
      <c r="ET31" s="4"/>
      <c r="EU31" s="4"/>
      <c r="EV31" s="4">
        <v>1</v>
      </c>
      <c r="EW31" s="4"/>
      <c r="EX31" s="4"/>
      <c r="EY31" s="4">
        <v>1</v>
      </c>
      <c r="EZ31" s="4"/>
      <c r="FA31" s="21">
        <v>1</v>
      </c>
      <c r="FB31" s="4"/>
      <c r="FC31" s="21">
        <v>1</v>
      </c>
      <c r="FD31" s="4"/>
      <c r="FE31" s="4"/>
      <c r="FF31" s="4"/>
      <c r="FG31" s="4"/>
      <c r="FH31" s="4">
        <v>1</v>
      </c>
      <c r="FI31" s="4"/>
      <c r="FJ31" s="21">
        <v>1</v>
      </c>
      <c r="FK31" s="4"/>
      <c r="FL31" s="4"/>
      <c r="FM31" s="4">
        <v>1</v>
      </c>
      <c r="FN31" s="4"/>
      <c r="FO31" s="4"/>
      <c r="FP31" s="4"/>
      <c r="FQ31" s="4">
        <v>1</v>
      </c>
      <c r="FR31" s="4"/>
      <c r="FS31" s="4">
        <v>1</v>
      </c>
      <c r="FT31" s="4"/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21">
        <v>1</v>
      </c>
      <c r="GG31" s="4"/>
      <c r="GH31" s="21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21">
        <v>1</v>
      </c>
      <c r="GW31" s="4"/>
      <c r="GX31" s="4"/>
      <c r="GY31" s="4"/>
      <c r="GZ31" s="4">
        <v>1</v>
      </c>
      <c r="HA31" s="4"/>
      <c r="HB31" s="4"/>
      <c r="HC31" s="21">
        <v>1</v>
      </c>
      <c r="HD31" s="4"/>
      <c r="HE31" s="4"/>
      <c r="HF31" s="21">
        <v>1</v>
      </c>
      <c r="HG31" s="4"/>
      <c r="HH31" s="21">
        <v>1</v>
      </c>
      <c r="HI31" s="4"/>
      <c r="HJ31" s="4"/>
      <c r="HK31" s="4"/>
      <c r="HL31" s="4">
        <v>1</v>
      </c>
      <c r="HM31" s="4"/>
      <c r="HN31" s="21">
        <v>1</v>
      </c>
      <c r="HO31" s="4"/>
      <c r="HP31" s="4"/>
      <c r="HQ31" s="4"/>
      <c r="HR31" s="4"/>
      <c r="HS31" s="4">
        <v>1</v>
      </c>
      <c r="HT31" s="4">
        <v>1</v>
      </c>
      <c r="HU31" s="4"/>
      <c r="HV31" s="4"/>
      <c r="HW31" s="4"/>
      <c r="HX31" s="4">
        <v>1</v>
      </c>
      <c r="HY31" s="4"/>
      <c r="HZ31" s="4"/>
      <c r="IA31" s="21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21">
        <v>1</v>
      </c>
      <c r="JB31" s="4"/>
      <c r="JC31" s="4"/>
      <c r="JD31" s="21">
        <v>1</v>
      </c>
      <c r="JE31" s="4"/>
      <c r="JF31" s="4"/>
      <c r="JG31" s="21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21">
        <v>1</v>
      </c>
      <c r="KC31" s="4"/>
      <c r="KD31" s="4"/>
      <c r="KE31" s="4"/>
      <c r="KF31" s="21">
        <v>1</v>
      </c>
      <c r="KG31" s="4"/>
      <c r="KH31" s="4"/>
      <c r="KI31" s="4"/>
      <c r="KJ31" s="4">
        <v>1</v>
      </c>
      <c r="KK31" s="4"/>
      <c r="KL31" s="21">
        <v>1</v>
      </c>
      <c r="KM31" s="4"/>
      <c r="KN31" s="21">
        <v>1</v>
      </c>
      <c r="KO31" s="4"/>
      <c r="KP31" s="4"/>
      <c r="KQ31" s="4"/>
      <c r="KR31" s="4"/>
      <c r="KS31" s="4">
        <v>1</v>
      </c>
      <c r="KT31" s="4"/>
      <c r="KU31" s="4">
        <v>1</v>
      </c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</row>
    <row r="32" spans="1:317" x14ac:dyDescent="0.25">
      <c r="A32" s="3">
        <v>19</v>
      </c>
      <c r="B32" s="4" t="s">
        <v>3178</v>
      </c>
      <c r="C32" s="51">
        <v>1</v>
      </c>
      <c r="D32" s="51"/>
      <c r="E32" s="51"/>
      <c r="F32" s="52">
        <v>1</v>
      </c>
      <c r="G32" s="52"/>
      <c r="H32" s="52"/>
      <c r="I32" s="52">
        <v>1</v>
      </c>
      <c r="J32" s="52"/>
      <c r="K32" s="52"/>
      <c r="L32" s="52">
        <v>1</v>
      </c>
      <c r="M32" s="52"/>
      <c r="N32" s="52"/>
      <c r="O32" s="52">
        <v>1</v>
      </c>
      <c r="P32" s="52"/>
      <c r="Q32" s="52"/>
      <c r="R32" s="52">
        <v>1</v>
      </c>
      <c r="S32" s="52"/>
      <c r="T32" s="52"/>
      <c r="U32" s="52">
        <v>1</v>
      </c>
      <c r="V32" s="52"/>
      <c r="W32" s="52"/>
      <c r="X32" s="52">
        <v>1</v>
      </c>
      <c r="Y32" s="52"/>
      <c r="Z32" s="52"/>
      <c r="AA32" s="52">
        <v>1</v>
      </c>
      <c r="AB32" s="52"/>
      <c r="AC32" s="52"/>
      <c r="AD32" s="52"/>
      <c r="AE32" s="52">
        <v>1</v>
      </c>
      <c r="AF32" s="52"/>
      <c r="AG32" s="52"/>
      <c r="AH32" s="52">
        <v>1</v>
      </c>
      <c r="AI32" s="53"/>
      <c r="AJ32" s="52">
        <v>1</v>
      </c>
      <c r="AK32" s="52"/>
      <c r="AL32" s="52"/>
      <c r="AM32" s="52">
        <v>1</v>
      </c>
      <c r="AN32" s="52"/>
      <c r="AO32" s="52"/>
      <c r="AP32" s="52">
        <v>1</v>
      </c>
      <c r="AQ32" s="52"/>
      <c r="AR32" s="52"/>
      <c r="AS32" s="52"/>
      <c r="AT32" s="52">
        <v>1</v>
      </c>
      <c r="AU32" s="52"/>
      <c r="AV32" s="52">
        <v>1</v>
      </c>
      <c r="AW32" s="52"/>
      <c r="AX32" s="52"/>
      <c r="AY32" s="52"/>
      <c r="AZ32" s="52"/>
      <c r="BA32" s="52">
        <v>1</v>
      </c>
      <c r="BB32" s="52">
        <v>1</v>
      </c>
      <c r="BC32" s="52"/>
      <c r="BD32" s="52"/>
      <c r="BE32" s="52">
        <v>1</v>
      </c>
      <c r="BF32" s="52"/>
      <c r="BG32" s="52"/>
      <c r="BH32" s="52">
        <v>1</v>
      </c>
      <c r="BI32" s="52"/>
      <c r="BJ32" s="52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21">
        <v>1</v>
      </c>
      <c r="FB32" s="4"/>
      <c r="FC32" s="21">
        <v>1</v>
      </c>
      <c r="FD32" s="4"/>
      <c r="FE32" s="4"/>
      <c r="FF32" s="4"/>
      <c r="FG32" s="4">
        <v>1</v>
      </c>
      <c r="FH32" s="4"/>
      <c r="FI32" s="4"/>
      <c r="FJ32" s="21">
        <v>1</v>
      </c>
      <c r="FK32" s="4"/>
      <c r="FL32" s="4">
        <v>1</v>
      </c>
      <c r="FM32" s="4"/>
      <c r="FN32" s="4"/>
      <c r="FO32" s="4"/>
      <c r="FP32" s="4">
        <v>1</v>
      </c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/>
      <c r="GB32" s="4">
        <v>1</v>
      </c>
      <c r="GC32" s="4"/>
      <c r="GD32" s="4"/>
      <c r="GE32" s="4"/>
      <c r="GF32" s="21">
        <v>1</v>
      </c>
      <c r="GG32" s="4"/>
      <c r="GH32" s="21">
        <v>1</v>
      </c>
      <c r="GI32" s="4"/>
      <c r="GJ32" s="4">
        <v>1</v>
      </c>
      <c r="GK32" s="4"/>
      <c r="GL32" s="4"/>
      <c r="GM32" s="4"/>
      <c r="GN32" s="4">
        <v>1</v>
      </c>
      <c r="GO32" s="4"/>
      <c r="GP32" s="4">
        <v>1</v>
      </c>
      <c r="GQ32" s="4"/>
      <c r="GR32" s="4"/>
      <c r="GS32" s="4"/>
      <c r="GT32" s="4">
        <v>1</v>
      </c>
      <c r="GU32" s="4"/>
      <c r="GV32" s="21">
        <v>1</v>
      </c>
      <c r="GW32" s="4"/>
      <c r="GX32" s="4"/>
      <c r="GY32" s="4">
        <v>1</v>
      </c>
      <c r="GZ32" s="4"/>
      <c r="HA32" s="4"/>
      <c r="HB32" s="4"/>
      <c r="HC32" s="21">
        <v>1</v>
      </c>
      <c r="HD32" s="4"/>
      <c r="HE32" s="4"/>
      <c r="HF32" s="21">
        <v>1</v>
      </c>
      <c r="HG32" s="4"/>
      <c r="HH32" s="21">
        <v>1</v>
      </c>
      <c r="HI32" s="4"/>
      <c r="HJ32" s="4"/>
      <c r="HK32" s="4">
        <v>1</v>
      </c>
      <c r="HL32" s="4"/>
      <c r="HM32" s="4"/>
      <c r="HN32" s="21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/>
      <c r="IA32" s="21">
        <v>1</v>
      </c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>
        <v>1</v>
      </c>
      <c r="IY32" s="4"/>
      <c r="IZ32" s="4"/>
      <c r="JA32" s="21">
        <v>1</v>
      </c>
      <c r="JB32" s="4"/>
      <c r="JC32" s="4"/>
      <c r="JD32" s="21">
        <v>1</v>
      </c>
      <c r="JE32" s="4"/>
      <c r="JF32" s="4"/>
      <c r="JG32" s="21">
        <v>1</v>
      </c>
      <c r="JH32" s="4"/>
      <c r="JI32" s="4"/>
      <c r="JJ32" s="4">
        <v>1</v>
      </c>
      <c r="JK32" s="4"/>
      <c r="JL32" s="4"/>
      <c r="JM32" s="4">
        <v>1</v>
      </c>
      <c r="JN32" s="4"/>
      <c r="JO32" s="4"/>
      <c r="JP32" s="4">
        <v>1</v>
      </c>
      <c r="JQ32" s="4"/>
      <c r="JR32" s="4"/>
      <c r="JS32" s="4">
        <v>1</v>
      </c>
      <c r="JT32" s="4"/>
      <c r="JU32" s="4"/>
      <c r="JV32" s="4">
        <v>1</v>
      </c>
      <c r="JW32" s="4"/>
      <c r="JX32" s="4"/>
      <c r="JY32" s="4">
        <v>1</v>
      </c>
      <c r="JZ32" s="4"/>
      <c r="KA32" s="4"/>
      <c r="KB32" s="21">
        <v>1</v>
      </c>
      <c r="KC32" s="4"/>
      <c r="KD32" s="4"/>
      <c r="KE32" s="4"/>
      <c r="KF32" s="21">
        <v>1</v>
      </c>
      <c r="KG32" s="4"/>
      <c r="KH32" s="4">
        <v>1</v>
      </c>
      <c r="KI32" s="4"/>
      <c r="KJ32" s="4"/>
      <c r="KK32" s="4"/>
      <c r="KL32" s="21">
        <v>1</v>
      </c>
      <c r="KM32" s="4"/>
      <c r="KN32" s="21">
        <v>1</v>
      </c>
      <c r="KO32" s="4"/>
      <c r="KP32" s="4"/>
      <c r="KQ32" s="4">
        <v>1</v>
      </c>
      <c r="KR32" s="4"/>
      <c r="KS32" s="4"/>
      <c r="KT32" s="4">
        <v>1</v>
      </c>
      <c r="KU32" s="4"/>
      <c r="KV32" s="22"/>
      <c r="KW32" s="4">
        <v>1</v>
      </c>
      <c r="KX32" s="4"/>
      <c r="KY32" s="4"/>
      <c r="KZ32" s="4">
        <v>1</v>
      </c>
      <c r="LA32" s="4"/>
      <c r="LB32" s="4"/>
      <c r="LC32" s="4">
        <v>1</v>
      </c>
      <c r="LD32" s="4"/>
      <c r="LE32" s="4"/>
    </row>
    <row r="33" spans="1:692" ht="15.75" x14ac:dyDescent="0.25">
      <c r="A33" s="3">
        <v>20</v>
      </c>
      <c r="B33" s="4" t="s">
        <v>3179</v>
      </c>
      <c r="C33" s="47">
        <v>1</v>
      </c>
      <c r="D33" s="47"/>
      <c r="E33" s="47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/>
      <c r="AW33" s="48">
        <v>1</v>
      </c>
      <c r="AX33" s="48"/>
      <c r="AY33" s="48"/>
      <c r="AZ33" s="48">
        <v>1</v>
      </c>
      <c r="BA33" s="48"/>
      <c r="BB33" s="48"/>
      <c r="BC33" s="48">
        <v>1</v>
      </c>
      <c r="BD33" s="48"/>
      <c r="BE33" s="48">
        <v>1</v>
      </c>
      <c r="BF33" s="48"/>
      <c r="BG33" s="48"/>
      <c r="BH33" s="48">
        <v>1</v>
      </c>
      <c r="BI33" s="48"/>
      <c r="BJ33" s="48"/>
      <c r="BK33" s="14"/>
      <c r="BL33" s="14">
        <v>1</v>
      </c>
      <c r="BM33" s="21"/>
      <c r="BN33" s="21">
        <v>1</v>
      </c>
      <c r="BO33" s="21"/>
      <c r="BP33" s="14"/>
      <c r="BQ33" s="14">
        <v>1</v>
      </c>
      <c r="BR33" s="14"/>
      <c r="BS33" s="14"/>
      <c r="BT33" s="14">
        <v>1</v>
      </c>
      <c r="BU33" s="14"/>
      <c r="BV33" s="14"/>
      <c r="BW33" s="14">
        <v>1</v>
      </c>
      <c r="BX33" s="14"/>
      <c r="BY33" s="14"/>
      <c r="BZ33" s="21">
        <v>1</v>
      </c>
      <c r="CA33" s="21"/>
      <c r="CB33" s="21"/>
      <c r="CC33" s="21">
        <v>1</v>
      </c>
      <c r="CD33" s="21"/>
      <c r="CE33" s="21"/>
      <c r="CF33" s="21">
        <v>1</v>
      </c>
      <c r="CG33" s="21"/>
      <c r="CH33" s="21"/>
      <c r="CI33" s="21">
        <v>1</v>
      </c>
      <c r="CJ33" s="21"/>
      <c r="CK33" s="21"/>
      <c r="CL33" s="21">
        <v>1</v>
      </c>
      <c r="CM33" s="21"/>
      <c r="CN33" s="21"/>
      <c r="CO33" s="21">
        <v>1</v>
      </c>
      <c r="CP33" s="21"/>
      <c r="CQ33" s="21"/>
      <c r="CR33" s="21"/>
      <c r="CS33" s="21">
        <v>1</v>
      </c>
      <c r="CT33" s="21"/>
      <c r="CU33" s="21">
        <v>1</v>
      </c>
      <c r="CV33" s="21"/>
      <c r="CW33" s="21"/>
      <c r="CX33" s="21">
        <v>1</v>
      </c>
      <c r="CY33" s="21"/>
      <c r="CZ33" s="21"/>
      <c r="DA33" s="21">
        <v>1</v>
      </c>
      <c r="DB33" s="21"/>
      <c r="DC33" s="21"/>
      <c r="DD33" s="21">
        <v>1</v>
      </c>
      <c r="DE33" s="21"/>
      <c r="DF33" s="21"/>
      <c r="DG33" s="21">
        <v>1</v>
      </c>
      <c r="DH33" s="21"/>
      <c r="DI33" s="21"/>
      <c r="DJ33" s="21"/>
      <c r="DK33" s="21">
        <v>1</v>
      </c>
      <c r="DL33" s="21"/>
      <c r="DM33" s="21"/>
      <c r="DN33" s="21">
        <v>1</v>
      </c>
      <c r="DO33" s="21"/>
      <c r="DP33" s="21">
        <v>1</v>
      </c>
      <c r="DQ33" s="21"/>
      <c r="DR33" s="21"/>
      <c r="DS33" s="21">
        <v>1</v>
      </c>
      <c r="DT33" s="21"/>
      <c r="DU33" s="21"/>
      <c r="DV33" s="21">
        <v>1</v>
      </c>
      <c r="DW33" s="21"/>
      <c r="DX33" s="21"/>
      <c r="DY33" s="21">
        <v>1</v>
      </c>
      <c r="DZ33" s="21"/>
      <c r="EA33" s="21"/>
      <c r="EB33" s="21"/>
      <c r="EC33" s="21">
        <v>1</v>
      </c>
      <c r="ED33" s="21"/>
      <c r="EE33" s="21">
        <v>1</v>
      </c>
      <c r="EF33" s="21"/>
      <c r="EG33" s="21"/>
      <c r="EH33" s="21"/>
      <c r="EI33" s="21">
        <v>1</v>
      </c>
      <c r="EJ33" s="21"/>
      <c r="EK33" s="21">
        <v>1</v>
      </c>
      <c r="EL33" s="21"/>
      <c r="EM33" s="21"/>
      <c r="EN33" s="21">
        <v>1</v>
      </c>
      <c r="EO33" s="21"/>
      <c r="EP33" s="21"/>
      <c r="EQ33" s="21">
        <v>1</v>
      </c>
      <c r="ER33" s="21"/>
      <c r="ES33" s="21"/>
      <c r="ET33" s="21">
        <v>1</v>
      </c>
      <c r="EU33" s="21"/>
      <c r="EV33" s="21"/>
      <c r="EW33" s="21">
        <v>1</v>
      </c>
      <c r="EX33" s="21"/>
      <c r="EY33" s="21"/>
      <c r="EZ33" s="21"/>
      <c r="FA33" s="21">
        <v>1</v>
      </c>
      <c r="FB33" s="21"/>
      <c r="FC33" s="21">
        <v>1</v>
      </c>
      <c r="FD33" s="21"/>
      <c r="FE33" s="21"/>
      <c r="FF33" s="21"/>
      <c r="FG33" s="21">
        <v>1</v>
      </c>
      <c r="FH33" s="21"/>
      <c r="FI33" s="21"/>
      <c r="FJ33" s="21">
        <v>1</v>
      </c>
      <c r="FK33" s="21"/>
      <c r="FL33" s="21">
        <v>1</v>
      </c>
      <c r="FM33" s="21"/>
      <c r="FN33" s="21"/>
      <c r="FO33" s="21"/>
      <c r="FP33" s="21">
        <v>1</v>
      </c>
      <c r="FQ33" s="21"/>
      <c r="FR33" s="21">
        <v>1</v>
      </c>
      <c r="FS33" s="21"/>
      <c r="FT33" s="21"/>
      <c r="FU33" s="21">
        <v>1</v>
      </c>
      <c r="FV33" s="21"/>
      <c r="FW33" s="21"/>
      <c r="FX33" s="21">
        <v>1</v>
      </c>
      <c r="FY33" s="21"/>
      <c r="FZ33" s="21"/>
      <c r="GA33" s="21"/>
      <c r="GB33" s="21">
        <v>1</v>
      </c>
      <c r="GC33" s="21"/>
      <c r="GD33" s="21"/>
      <c r="GE33" s="21"/>
      <c r="GF33" s="21">
        <v>1</v>
      </c>
      <c r="GG33" s="21"/>
      <c r="GH33" s="21">
        <v>1</v>
      </c>
      <c r="GI33" s="21"/>
      <c r="GJ33" s="21">
        <v>1</v>
      </c>
      <c r="GK33" s="21"/>
      <c r="GL33" s="21"/>
      <c r="GM33" s="21"/>
      <c r="GN33" s="21">
        <v>1</v>
      </c>
      <c r="GO33" s="21"/>
      <c r="GP33" s="21">
        <v>1</v>
      </c>
      <c r="GQ33" s="21"/>
      <c r="GR33" s="21"/>
      <c r="GS33" s="21">
        <v>1</v>
      </c>
      <c r="GT33" s="21"/>
      <c r="GU33" s="21"/>
      <c r="GV33" s="21">
        <v>1</v>
      </c>
      <c r="GW33" s="21"/>
      <c r="GX33" s="21"/>
      <c r="GY33" s="21">
        <v>1</v>
      </c>
      <c r="GZ33" s="21"/>
      <c r="HA33" s="21"/>
      <c r="HB33" s="21"/>
      <c r="HC33" s="21">
        <v>1</v>
      </c>
      <c r="HD33" s="21"/>
      <c r="HE33" s="21"/>
      <c r="HF33" s="21">
        <v>1</v>
      </c>
      <c r="HG33" s="21"/>
      <c r="HH33" s="21">
        <v>1</v>
      </c>
      <c r="HI33" s="21"/>
      <c r="HJ33" s="21"/>
      <c r="HK33" s="21">
        <v>1</v>
      </c>
      <c r="HL33" s="21"/>
      <c r="HM33" s="21"/>
      <c r="HN33" s="21">
        <v>1</v>
      </c>
      <c r="HO33" s="21"/>
      <c r="HP33" s="21"/>
      <c r="HQ33" s="21">
        <v>1</v>
      </c>
      <c r="HR33" s="21"/>
      <c r="HS33" s="21"/>
      <c r="HT33" s="21">
        <v>1</v>
      </c>
      <c r="HU33" s="21"/>
      <c r="HV33" s="21"/>
      <c r="HW33" s="21">
        <v>1</v>
      </c>
      <c r="HX33" s="21"/>
      <c r="HY33" s="21"/>
      <c r="HZ33" s="21"/>
      <c r="IA33" s="21">
        <v>1</v>
      </c>
      <c r="IB33" s="21"/>
      <c r="IC33" s="21">
        <v>1</v>
      </c>
      <c r="ID33" s="21"/>
      <c r="IE33" s="21"/>
      <c r="IF33" s="21">
        <v>1</v>
      </c>
      <c r="IG33" s="21"/>
      <c r="IH33" s="21"/>
      <c r="II33" s="21">
        <v>1</v>
      </c>
      <c r="IJ33" s="21"/>
      <c r="IK33" s="21"/>
      <c r="IL33" s="21">
        <v>1</v>
      </c>
      <c r="IM33" s="21"/>
      <c r="IN33" s="21"/>
      <c r="IO33" s="21">
        <v>1</v>
      </c>
      <c r="IP33" s="21"/>
      <c r="IQ33" s="21"/>
      <c r="IR33" s="21">
        <v>1</v>
      </c>
      <c r="IS33" s="21"/>
      <c r="IT33" s="21"/>
      <c r="IU33" s="21">
        <v>1</v>
      </c>
      <c r="IV33" s="21"/>
      <c r="IW33" s="21"/>
      <c r="IX33" s="21">
        <v>1</v>
      </c>
      <c r="IY33" s="21"/>
      <c r="IZ33" s="21"/>
      <c r="JA33" s="21">
        <v>1</v>
      </c>
      <c r="JB33" s="21"/>
      <c r="JC33" s="21"/>
      <c r="JD33" s="21">
        <v>1</v>
      </c>
      <c r="JE33" s="21"/>
      <c r="JF33" s="21"/>
      <c r="JG33" s="21">
        <v>1</v>
      </c>
      <c r="JH33" s="21"/>
      <c r="JI33" s="21"/>
      <c r="JJ33" s="21">
        <v>1</v>
      </c>
      <c r="JK33" s="21"/>
      <c r="JL33" s="21"/>
      <c r="JM33" s="21">
        <v>1</v>
      </c>
      <c r="JN33" s="21"/>
      <c r="JO33" s="21"/>
      <c r="JP33" s="21">
        <v>1</v>
      </c>
      <c r="JQ33" s="21"/>
      <c r="JR33" s="21"/>
      <c r="JS33" s="21">
        <v>1</v>
      </c>
      <c r="JT33" s="21"/>
      <c r="JU33" s="21"/>
      <c r="JV33" s="21">
        <v>1</v>
      </c>
      <c r="JW33" s="21"/>
      <c r="JX33" s="21"/>
      <c r="JY33" s="21">
        <v>1</v>
      </c>
      <c r="JZ33" s="21"/>
      <c r="KA33" s="21"/>
      <c r="KB33" s="21">
        <v>1</v>
      </c>
      <c r="KC33" s="21"/>
      <c r="KD33" s="21"/>
      <c r="KE33" s="21"/>
      <c r="KF33" s="21">
        <v>1</v>
      </c>
      <c r="KG33" s="21"/>
      <c r="KH33" s="21">
        <v>1</v>
      </c>
      <c r="KI33" s="21"/>
      <c r="KJ33" s="21"/>
      <c r="KK33" s="21"/>
      <c r="KL33" s="21">
        <v>1</v>
      </c>
      <c r="KM33" s="21"/>
      <c r="KN33" s="21">
        <v>1</v>
      </c>
      <c r="KO33" s="21"/>
      <c r="KP33" s="21"/>
      <c r="KQ33" s="21">
        <v>1</v>
      </c>
      <c r="KR33" s="21"/>
      <c r="KS33" s="21"/>
      <c r="KT33" s="21">
        <v>1</v>
      </c>
      <c r="KU33" s="21"/>
      <c r="KV33" s="27"/>
      <c r="KW33" s="21">
        <v>1</v>
      </c>
      <c r="KX33" s="21"/>
      <c r="KY33" s="21"/>
      <c r="KZ33" s="21">
        <v>1</v>
      </c>
      <c r="LA33" s="21"/>
      <c r="LB33" s="21"/>
      <c r="LC33" s="21">
        <v>1</v>
      </c>
      <c r="LD33" s="21"/>
      <c r="LE33" s="21"/>
    </row>
    <row r="34" spans="1:692" x14ac:dyDescent="0.25">
      <c r="A34" s="60" t="s">
        <v>322</v>
      </c>
      <c r="B34" s="61"/>
      <c r="C34" s="3">
        <f t="shared" ref="C34:BN34" si="0">SUM(C14:C33)</f>
        <v>8</v>
      </c>
      <c r="D34" s="3">
        <f t="shared" si="0"/>
        <v>8</v>
      </c>
      <c r="E34" s="3">
        <f t="shared" si="0"/>
        <v>4</v>
      </c>
      <c r="F34" s="3">
        <f t="shared" si="0"/>
        <v>6</v>
      </c>
      <c r="G34" s="3">
        <f t="shared" si="0"/>
        <v>5</v>
      </c>
      <c r="H34" s="3">
        <f t="shared" si="0"/>
        <v>9</v>
      </c>
      <c r="I34" s="3">
        <f t="shared" si="0"/>
        <v>10</v>
      </c>
      <c r="J34" s="3">
        <f t="shared" si="0"/>
        <v>4</v>
      </c>
      <c r="K34" s="3">
        <f t="shared" si="0"/>
        <v>6</v>
      </c>
      <c r="L34" s="3">
        <f t="shared" si="0"/>
        <v>7</v>
      </c>
      <c r="M34" s="3">
        <f t="shared" si="0"/>
        <v>8</v>
      </c>
      <c r="N34" s="3">
        <f t="shared" si="0"/>
        <v>5</v>
      </c>
      <c r="O34" s="3">
        <f t="shared" si="0"/>
        <v>20</v>
      </c>
      <c r="P34" s="3">
        <f t="shared" si="0"/>
        <v>0</v>
      </c>
      <c r="Q34" s="3">
        <f t="shared" si="0"/>
        <v>0</v>
      </c>
      <c r="R34" s="3">
        <f t="shared" si="0"/>
        <v>9</v>
      </c>
      <c r="S34" s="3">
        <f t="shared" si="0"/>
        <v>8</v>
      </c>
      <c r="T34" s="3">
        <f t="shared" si="0"/>
        <v>3</v>
      </c>
      <c r="U34" s="3">
        <f t="shared" si="0"/>
        <v>8</v>
      </c>
      <c r="V34" s="3">
        <f t="shared" si="0"/>
        <v>4</v>
      </c>
      <c r="W34" s="3">
        <f t="shared" si="0"/>
        <v>8</v>
      </c>
      <c r="X34" s="3">
        <f t="shared" si="0"/>
        <v>10</v>
      </c>
      <c r="Y34" s="3">
        <f t="shared" si="0"/>
        <v>2</v>
      </c>
      <c r="Z34" s="3">
        <f t="shared" si="0"/>
        <v>8</v>
      </c>
      <c r="AA34" s="3">
        <f t="shared" si="0"/>
        <v>13</v>
      </c>
      <c r="AB34" s="3">
        <f t="shared" si="0"/>
        <v>0</v>
      </c>
      <c r="AC34" s="3">
        <f t="shared" si="0"/>
        <v>7</v>
      </c>
      <c r="AD34" s="3">
        <f t="shared" si="0"/>
        <v>5</v>
      </c>
      <c r="AE34" s="3">
        <f t="shared" si="0"/>
        <v>12</v>
      </c>
      <c r="AF34" s="3">
        <f t="shared" si="0"/>
        <v>3</v>
      </c>
      <c r="AG34" s="3">
        <f t="shared" si="0"/>
        <v>9</v>
      </c>
      <c r="AH34" s="3">
        <f t="shared" si="0"/>
        <v>10</v>
      </c>
      <c r="AI34" s="3">
        <f t="shared" si="0"/>
        <v>1</v>
      </c>
      <c r="AJ34" s="3">
        <f t="shared" si="0"/>
        <v>14</v>
      </c>
      <c r="AK34" s="3">
        <f t="shared" si="0"/>
        <v>0</v>
      </c>
      <c r="AL34" s="3">
        <f t="shared" si="0"/>
        <v>6</v>
      </c>
      <c r="AM34" s="3">
        <f t="shared" si="0"/>
        <v>10</v>
      </c>
      <c r="AN34" s="3">
        <f t="shared" si="0"/>
        <v>5</v>
      </c>
      <c r="AO34" s="3">
        <f t="shared" si="0"/>
        <v>5</v>
      </c>
      <c r="AP34" s="3">
        <f t="shared" si="0"/>
        <v>12</v>
      </c>
      <c r="AQ34" s="3">
        <f t="shared" si="0"/>
        <v>2</v>
      </c>
      <c r="AR34" s="3">
        <f t="shared" si="0"/>
        <v>6</v>
      </c>
      <c r="AS34" s="3">
        <f t="shared" si="0"/>
        <v>6</v>
      </c>
      <c r="AT34" s="3">
        <f t="shared" si="0"/>
        <v>5</v>
      </c>
      <c r="AU34" s="3">
        <f t="shared" si="0"/>
        <v>9</v>
      </c>
      <c r="AV34" s="3">
        <f t="shared" si="0"/>
        <v>4</v>
      </c>
      <c r="AW34" s="3">
        <f t="shared" si="0"/>
        <v>7</v>
      </c>
      <c r="AX34" s="3">
        <f t="shared" si="0"/>
        <v>9</v>
      </c>
      <c r="AY34" s="3">
        <f t="shared" si="0"/>
        <v>2</v>
      </c>
      <c r="AZ34" s="3">
        <f t="shared" si="0"/>
        <v>7</v>
      </c>
      <c r="BA34" s="3">
        <f t="shared" si="0"/>
        <v>11</v>
      </c>
      <c r="BB34" s="3">
        <f t="shared" si="0"/>
        <v>4</v>
      </c>
      <c r="BC34" s="3">
        <f t="shared" si="0"/>
        <v>5</v>
      </c>
      <c r="BD34" s="3">
        <f t="shared" si="0"/>
        <v>11</v>
      </c>
      <c r="BE34" s="3">
        <f t="shared" si="0"/>
        <v>10</v>
      </c>
      <c r="BF34" s="3">
        <f t="shared" si="0"/>
        <v>5</v>
      </c>
      <c r="BG34" s="3">
        <f t="shared" si="0"/>
        <v>5</v>
      </c>
      <c r="BH34" s="3">
        <f t="shared" si="0"/>
        <v>11</v>
      </c>
      <c r="BI34" s="3">
        <f t="shared" si="0"/>
        <v>3</v>
      </c>
      <c r="BJ34" s="3">
        <f t="shared" si="0"/>
        <v>6</v>
      </c>
      <c r="BK34" s="3">
        <f t="shared" si="0"/>
        <v>6</v>
      </c>
      <c r="BL34" s="3">
        <f t="shared" si="0"/>
        <v>11</v>
      </c>
      <c r="BM34" s="3">
        <f t="shared" si="0"/>
        <v>3</v>
      </c>
      <c r="BN34" s="3">
        <f t="shared" si="0"/>
        <v>11</v>
      </c>
      <c r="BO34" s="3">
        <f t="shared" ref="BO34:DZ34" si="1">SUM(BO14:BO33)</f>
        <v>6</v>
      </c>
      <c r="BP34" s="3">
        <f t="shared" si="1"/>
        <v>3</v>
      </c>
      <c r="BQ34" s="3">
        <f t="shared" si="1"/>
        <v>15</v>
      </c>
      <c r="BR34" s="3">
        <f t="shared" si="1"/>
        <v>3</v>
      </c>
      <c r="BS34" s="3">
        <f t="shared" si="1"/>
        <v>2</v>
      </c>
      <c r="BT34" s="3">
        <f t="shared" si="1"/>
        <v>18</v>
      </c>
      <c r="BU34" s="3">
        <f t="shared" si="1"/>
        <v>1</v>
      </c>
      <c r="BV34" s="3">
        <f t="shared" si="1"/>
        <v>1</v>
      </c>
      <c r="BW34" s="3">
        <f t="shared" si="1"/>
        <v>9</v>
      </c>
      <c r="BX34" s="3">
        <f t="shared" si="1"/>
        <v>3</v>
      </c>
      <c r="BY34" s="3">
        <f t="shared" si="1"/>
        <v>8</v>
      </c>
      <c r="BZ34" s="3">
        <f t="shared" si="1"/>
        <v>20</v>
      </c>
      <c r="CA34" s="3">
        <f t="shared" si="1"/>
        <v>0</v>
      </c>
      <c r="CB34" s="3">
        <f t="shared" si="1"/>
        <v>0</v>
      </c>
      <c r="CC34" s="3">
        <f t="shared" si="1"/>
        <v>19</v>
      </c>
      <c r="CD34" s="3">
        <f t="shared" si="1"/>
        <v>0</v>
      </c>
      <c r="CE34" s="3">
        <f t="shared" si="1"/>
        <v>1</v>
      </c>
      <c r="CF34" s="3">
        <f t="shared" si="1"/>
        <v>18</v>
      </c>
      <c r="CG34" s="3">
        <f t="shared" si="1"/>
        <v>2</v>
      </c>
      <c r="CH34" s="3">
        <f t="shared" si="1"/>
        <v>0</v>
      </c>
      <c r="CI34" s="3">
        <f t="shared" si="1"/>
        <v>11</v>
      </c>
      <c r="CJ34" s="3">
        <f t="shared" si="1"/>
        <v>2</v>
      </c>
      <c r="CK34" s="3">
        <f t="shared" si="1"/>
        <v>7</v>
      </c>
      <c r="CL34" s="3">
        <f t="shared" si="1"/>
        <v>15</v>
      </c>
      <c r="CM34" s="3">
        <f t="shared" si="1"/>
        <v>0</v>
      </c>
      <c r="CN34" s="3">
        <f t="shared" si="1"/>
        <v>5</v>
      </c>
      <c r="CO34" s="3">
        <f t="shared" si="1"/>
        <v>10</v>
      </c>
      <c r="CP34" s="3">
        <f t="shared" si="1"/>
        <v>8</v>
      </c>
      <c r="CQ34" s="3">
        <f t="shared" si="1"/>
        <v>2</v>
      </c>
      <c r="CR34" s="3">
        <f t="shared" si="1"/>
        <v>0</v>
      </c>
      <c r="CS34" s="3">
        <f t="shared" si="1"/>
        <v>20</v>
      </c>
      <c r="CT34" s="3">
        <f t="shared" si="1"/>
        <v>0</v>
      </c>
      <c r="CU34" s="3">
        <f t="shared" si="1"/>
        <v>16</v>
      </c>
      <c r="CV34" s="3">
        <f t="shared" si="1"/>
        <v>1</v>
      </c>
      <c r="CW34" s="3">
        <f t="shared" si="1"/>
        <v>3</v>
      </c>
      <c r="CX34" s="3">
        <f t="shared" si="1"/>
        <v>19</v>
      </c>
      <c r="CY34" s="3">
        <f t="shared" si="1"/>
        <v>0</v>
      </c>
      <c r="CZ34" s="3">
        <f t="shared" si="1"/>
        <v>1</v>
      </c>
      <c r="DA34" s="3">
        <f t="shared" si="1"/>
        <v>11</v>
      </c>
      <c r="DB34" s="3">
        <f t="shared" si="1"/>
        <v>2</v>
      </c>
      <c r="DC34" s="3">
        <f t="shared" si="1"/>
        <v>7</v>
      </c>
      <c r="DD34" s="3">
        <f t="shared" si="1"/>
        <v>12</v>
      </c>
      <c r="DE34" s="3">
        <f t="shared" si="1"/>
        <v>2</v>
      </c>
      <c r="DF34" s="3">
        <f t="shared" si="1"/>
        <v>6</v>
      </c>
      <c r="DG34" s="3">
        <f t="shared" si="1"/>
        <v>15</v>
      </c>
      <c r="DH34" s="3">
        <f t="shared" si="1"/>
        <v>0</v>
      </c>
      <c r="DI34" s="3">
        <f t="shared" si="1"/>
        <v>5</v>
      </c>
      <c r="DJ34" s="3">
        <f t="shared" si="1"/>
        <v>0</v>
      </c>
      <c r="DK34" s="3">
        <f t="shared" si="1"/>
        <v>14</v>
      </c>
      <c r="DL34" s="3">
        <f t="shared" si="1"/>
        <v>6</v>
      </c>
      <c r="DM34" s="3">
        <f t="shared" si="1"/>
        <v>0</v>
      </c>
      <c r="DN34" s="3">
        <f t="shared" si="1"/>
        <v>18</v>
      </c>
      <c r="DO34" s="3">
        <f t="shared" si="1"/>
        <v>2</v>
      </c>
      <c r="DP34" s="3">
        <f t="shared" si="1"/>
        <v>7</v>
      </c>
      <c r="DQ34" s="3">
        <f t="shared" si="1"/>
        <v>8</v>
      </c>
      <c r="DR34" s="3">
        <f t="shared" si="1"/>
        <v>5</v>
      </c>
      <c r="DS34" s="3">
        <f t="shared" si="1"/>
        <v>8</v>
      </c>
      <c r="DT34" s="3">
        <f t="shared" si="1"/>
        <v>9</v>
      </c>
      <c r="DU34" s="3">
        <f t="shared" si="1"/>
        <v>3</v>
      </c>
      <c r="DV34" s="3">
        <f t="shared" si="1"/>
        <v>10</v>
      </c>
      <c r="DW34" s="3">
        <f t="shared" si="1"/>
        <v>6</v>
      </c>
      <c r="DX34" s="3">
        <f t="shared" si="1"/>
        <v>4</v>
      </c>
      <c r="DY34" s="3">
        <f t="shared" si="1"/>
        <v>11</v>
      </c>
      <c r="DZ34" s="3">
        <f t="shared" si="1"/>
        <v>4</v>
      </c>
      <c r="EA34" s="3">
        <f t="shared" ref="EA34:GL34" si="2">SUM(EA14:EA33)</f>
        <v>5</v>
      </c>
      <c r="EB34" s="3">
        <f t="shared" si="2"/>
        <v>0</v>
      </c>
      <c r="EC34" s="3">
        <f t="shared" si="2"/>
        <v>20</v>
      </c>
      <c r="ED34" s="3">
        <f t="shared" si="2"/>
        <v>0</v>
      </c>
      <c r="EE34" s="3">
        <f t="shared" si="2"/>
        <v>8</v>
      </c>
      <c r="EF34" s="3">
        <f t="shared" si="2"/>
        <v>9</v>
      </c>
      <c r="EG34" s="3">
        <f t="shared" si="2"/>
        <v>3</v>
      </c>
      <c r="EH34" s="3">
        <f t="shared" si="2"/>
        <v>3</v>
      </c>
      <c r="EI34" s="3">
        <f t="shared" si="2"/>
        <v>15</v>
      </c>
      <c r="EJ34" s="3">
        <f t="shared" si="2"/>
        <v>2</v>
      </c>
      <c r="EK34" s="3">
        <f t="shared" si="2"/>
        <v>20</v>
      </c>
      <c r="EL34" s="3">
        <f t="shared" si="2"/>
        <v>0</v>
      </c>
      <c r="EM34" s="3">
        <f t="shared" si="2"/>
        <v>0</v>
      </c>
      <c r="EN34" s="3">
        <f t="shared" si="2"/>
        <v>8</v>
      </c>
      <c r="EO34" s="3">
        <f t="shared" si="2"/>
        <v>7</v>
      </c>
      <c r="EP34" s="3">
        <f t="shared" si="2"/>
        <v>5</v>
      </c>
      <c r="EQ34" s="3">
        <f t="shared" si="2"/>
        <v>16</v>
      </c>
      <c r="ER34" s="3">
        <f t="shared" si="2"/>
        <v>2</v>
      </c>
      <c r="ES34" s="3">
        <f t="shared" si="2"/>
        <v>2</v>
      </c>
      <c r="ET34" s="3">
        <f t="shared" si="2"/>
        <v>12</v>
      </c>
      <c r="EU34" s="3">
        <f t="shared" si="2"/>
        <v>5</v>
      </c>
      <c r="EV34" s="3">
        <f t="shared" si="2"/>
        <v>3</v>
      </c>
      <c r="EW34" s="3">
        <f t="shared" si="2"/>
        <v>11</v>
      </c>
      <c r="EX34" s="3">
        <f t="shared" si="2"/>
        <v>4</v>
      </c>
      <c r="EY34" s="3">
        <f t="shared" si="2"/>
        <v>5</v>
      </c>
      <c r="EZ34" s="3">
        <f t="shared" si="2"/>
        <v>0</v>
      </c>
      <c r="FA34" s="3">
        <f t="shared" si="2"/>
        <v>20</v>
      </c>
      <c r="FB34" s="3">
        <f t="shared" si="2"/>
        <v>0</v>
      </c>
      <c r="FC34" s="3">
        <f t="shared" si="2"/>
        <v>20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11</v>
      </c>
      <c r="FH34" s="3">
        <f t="shared" si="2"/>
        <v>9</v>
      </c>
      <c r="FI34" s="3">
        <f t="shared" si="2"/>
        <v>0</v>
      </c>
      <c r="FJ34" s="3">
        <f t="shared" si="2"/>
        <v>20</v>
      </c>
      <c r="FK34" s="3">
        <f t="shared" si="2"/>
        <v>0</v>
      </c>
      <c r="FL34" s="3">
        <f t="shared" si="2"/>
        <v>11</v>
      </c>
      <c r="FM34" s="3">
        <f t="shared" si="2"/>
        <v>9</v>
      </c>
      <c r="FN34" s="3">
        <f t="shared" si="2"/>
        <v>0</v>
      </c>
      <c r="FO34" s="3">
        <f t="shared" si="2"/>
        <v>0</v>
      </c>
      <c r="FP34" s="3">
        <f t="shared" si="2"/>
        <v>17</v>
      </c>
      <c r="FQ34" s="3">
        <f t="shared" si="2"/>
        <v>3</v>
      </c>
      <c r="FR34" s="3">
        <f t="shared" si="2"/>
        <v>11</v>
      </c>
      <c r="FS34" s="3">
        <f t="shared" si="2"/>
        <v>9</v>
      </c>
      <c r="FT34" s="3">
        <f t="shared" si="2"/>
        <v>0</v>
      </c>
      <c r="FU34" s="3">
        <f t="shared" si="2"/>
        <v>11</v>
      </c>
      <c r="FV34" s="3">
        <f t="shared" si="2"/>
        <v>6</v>
      </c>
      <c r="FW34" s="3">
        <f t="shared" si="2"/>
        <v>3</v>
      </c>
      <c r="FX34" s="3">
        <f t="shared" si="2"/>
        <v>11</v>
      </c>
      <c r="FY34" s="3">
        <f t="shared" si="2"/>
        <v>5</v>
      </c>
      <c r="FZ34" s="3">
        <f t="shared" si="2"/>
        <v>4</v>
      </c>
      <c r="GA34" s="3">
        <f t="shared" si="2"/>
        <v>0</v>
      </c>
      <c r="GB34" s="3">
        <f t="shared" si="2"/>
        <v>17</v>
      </c>
      <c r="GC34" s="3">
        <f t="shared" si="2"/>
        <v>3</v>
      </c>
      <c r="GD34" s="3">
        <f t="shared" si="2"/>
        <v>0</v>
      </c>
      <c r="GE34" s="3">
        <f t="shared" si="2"/>
        <v>0</v>
      </c>
      <c r="GF34" s="3">
        <f t="shared" si="2"/>
        <v>20</v>
      </c>
      <c r="GG34" s="3">
        <f t="shared" si="2"/>
        <v>0</v>
      </c>
      <c r="GH34" s="3">
        <f t="shared" si="2"/>
        <v>16</v>
      </c>
      <c r="GI34" s="3">
        <f t="shared" si="2"/>
        <v>4</v>
      </c>
      <c r="GJ34" s="3">
        <f t="shared" si="2"/>
        <v>12</v>
      </c>
      <c r="GK34" s="3">
        <f t="shared" si="2"/>
        <v>5</v>
      </c>
      <c r="GL34" s="3">
        <f t="shared" si="2"/>
        <v>3</v>
      </c>
      <c r="GM34" s="3">
        <f t="shared" ref="GM34:IX34" si="3">SUM(GM14:GM33)</f>
        <v>0</v>
      </c>
      <c r="GN34" s="3">
        <f t="shared" si="3"/>
        <v>12</v>
      </c>
      <c r="GO34" s="3">
        <f t="shared" si="3"/>
        <v>8</v>
      </c>
      <c r="GP34" s="3">
        <f t="shared" si="3"/>
        <v>8</v>
      </c>
      <c r="GQ34" s="3">
        <f t="shared" si="3"/>
        <v>8</v>
      </c>
      <c r="GR34" s="3">
        <f t="shared" si="3"/>
        <v>4</v>
      </c>
      <c r="GS34" s="3">
        <f t="shared" si="3"/>
        <v>4</v>
      </c>
      <c r="GT34" s="3">
        <f t="shared" si="3"/>
        <v>12</v>
      </c>
      <c r="GU34" s="3">
        <f t="shared" si="3"/>
        <v>4</v>
      </c>
      <c r="GV34" s="3">
        <f t="shared" si="3"/>
        <v>20</v>
      </c>
      <c r="GW34" s="3">
        <f t="shared" si="3"/>
        <v>0</v>
      </c>
      <c r="GX34" s="3">
        <f t="shared" si="3"/>
        <v>0</v>
      </c>
      <c r="GY34" s="3">
        <f t="shared" si="3"/>
        <v>11</v>
      </c>
      <c r="GZ34" s="3">
        <f t="shared" si="3"/>
        <v>9</v>
      </c>
      <c r="HA34" s="3">
        <f t="shared" si="3"/>
        <v>0</v>
      </c>
      <c r="HB34" s="3">
        <f t="shared" si="3"/>
        <v>0</v>
      </c>
      <c r="HC34" s="3">
        <f t="shared" si="3"/>
        <v>20</v>
      </c>
      <c r="HD34" s="3">
        <f t="shared" si="3"/>
        <v>0</v>
      </c>
      <c r="HE34" s="3">
        <f t="shared" si="3"/>
        <v>0</v>
      </c>
      <c r="HF34" s="3">
        <f t="shared" si="3"/>
        <v>20</v>
      </c>
      <c r="HG34" s="3">
        <f t="shared" si="3"/>
        <v>0</v>
      </c>
      <c r="HH34" s="3">
        <f t="shared" si="3"/>
        <v>20</v>
      </c>
      <c r="HI34" s="3">
        <f t="shared" si="3"/>
        <v>0</v>
      </c>
      <c r="HJ34" s="3">
        <f t="shared" si="3"/>
        <v>0</v>
      </c>
      <c r="HK34" s="3">
        <f t="shared" si="3"/>
        <v>15</v>
      </c>
      <c r="HL34" s="3">
        <f t="shared" si="3"/>
        <v>5</v>
      </c>
      <c r="HM34" s="3">
        <f t="shared" si="3"/>
        <v>0</v>
      </c>
      <c r="HN34" s="3">
        <f t="shared" si="3"/>
        <v>20</v>
      </c>
      <c r="HO34" s="3">
        <f t="shared" si="3"/>
        <v>0</v>
      </c>
      <c r="HP34" s="3">
        <f t="shared" si="3"/>
        <v>0</v>
      </c>
      <c r="HQ34" s="3">
        <f t="shared" si="3"/>
        <v>10</v>
      </c>
      <c r="HR34" s="3">
        <f t="shared" si="3"/>
        <v>5</v>
      </c>
      <c r="HS34" s="3">
        <f t="shared" si="3"/>
        <v>5</v>
      </c>
      <c r="HT34" s="3">
        <f t="shared" si="3"/>
        <v>13</v>
      </c>
      <c r="HU34" s="3">
        <f t="shared" si="3"/>
        <v>3</v>
      </c>
      <c r="HV34" s="3">
        <f t="shared" si="3"/>
        <v>4</v>
      </c>
      <c r="HW34" s="3">
        <f t="shared" si="3"/>
        <v>14</v>
      </c>
      <c r="HX34" s="3">
        <f t="shared" si="3"/>
        <v>4</v>
      </c>
      <c r="HY34" s="3">
        <f t="shared" si="3"/>
        <v>2</v>
      </c>
      <c r="HZ34" s="3">
        <f t="shared" si="3"/>
        <v>0</v>
      </c>
      <c r="IA34" s="3">
        <f t="shared" si="3"/>
        <v>20</v>
      </c>
      <c r="IB34" s="3">
        <f t="shared" si="3"/>
        <v>0</v>
      </c>
      <c r="IC34" s="3">
        <f t="shared" si="3"/>
        <v>12</v>
      </c>
      <c r="ID34" s="3">
        <f t="shared" si="3"/>
        <v>6</v>
      </c>
      <c r="IE34" s="3">
        <f t="shared" si="3"/>
        <v>2</v>
      </c>
      <c r="IF34" s="3">
        <f t="shared" si="3"/>
        <v>12</v>
      </c>
      <c r="IG34" s="3">
        <f t="shared" si="3"/>
        <v>6</v>
      </c>
      <c r="IH34" s="3">
        <f t="shared" si="3"/>
        <v>2</v>
      </c>
      <c r="II34" s="3">
        <f t="shared" si="3"/>
        <v>12</v>
      </c>
      <c r="IJ34" s="3">
        <f t="shared" si="3"/>
        <v>6</v>
      </c>
      <c r="IK34" s="3">
        <f t="shared" si="3"/>
        <v>2</v>
      </c>
      <c r="IL34" s="3">
        <f t="shared" si="3"/>
        <v>12</v>
      </c>
      <c r="IM34" s="3">
        <f t="shared" si="3"/>
        <v>6</v>
      </c>
      <c r="IN34" s="3">
        <f t="shared" si="3"/>
        <v>2</v>
      </c>
      <c r="IO34" s="3">
        <f t="shared" si="3"/>
        <v>12</v>
      </c>
      <c r="IP34" s="3">
        <f t="shared" si="3"/>
        <v>6</v>
      </c>
      <c r="IQ34" s="3">
        <f t="shared" si="3"/>
        <v>2</v>
      </c>
      <c r="IR34" s="3">
        <f t="shared" si="3"/>
        <v>12</v>
      </c>
      <c r="IS34" s="3">
        <f t="shared" si="3"/>
        <v>6</v>
      </c>
      <c r="IT34" s="3">
        <f t="shared" si="3"/>
        <v>2</v>
      </c>
      <c r="IU34" s="3">
        <f t="shared" si="3"/>
        <v>12</v>
      </c>
      <c r="IV34" s="3">
        <f t="shared" si="3"/>
        <v>6</v>
      </c>
      <c r="IW34" s="3">
        <f t="shared" si="3"/>
        <v>2</v>
      </c>
      <c r="IX34" s="3">
        <f t="shared" si="3"/>
        <v>12</v>
      </c>
      <c r="IY34" s="3">
        <f t="shared" ref="IY34:LE34" si="4">SUM(IY14:IY33)</f>
        <v>6</v>
      </c>
      <c r="IZ34" s="3">
        <f t="shared" si="4"/>
        <v>2</v>
      </c>
      <c r="JA34" s="3">
        <f t="shared" si="4"/>
        <v>20</v>
      </c>
      <c r="JB34" s="3">
        <f t="shared" si="4"/>
        <v>0</v>
      </c>
      <c r="JC34" s="3">
        <f t="shared" si="4"/>
        <v>0</v>
      </c>
      <c r="JD34" s="3">
        <f t="shared" si="4"/>
        <v>20</v>
      </c>
      <c r="JE34" s="3">
        <f t="shared" si="4"/>
        <v>0</v>
      </c>
      <c r="JF34" s="3">
        <f t="shared" si="4"/>
        <v>0</v>
      </c>
      <c r="JG34" s="3">
        <f t="shared" si="4"/>
        <v>12</v>
      </c>
      <c r="JH34" s="3">
        <f t="shared" si="4"/>
        <v>6</v>
      </c>
      <c r="JI34" s="3">
        <f t="shared" si="4"/>
        <v>2</v>
      </c>
      <c r="JJ34" s="3">
        <f t="shared" si="4"/>
        <v>12</v>
      </c>
      <c r="JK34" s="3">
        <f t="shared" si="4"/>
        <v>6</v>
      </c>
      <c r="JL34" s="3">
        <f t="shared" si="4"/>
        <v>2</v>
      </c>
      <c r="JM34" s="3">
        <f t="shared" si="4"/>
        <v>12</v>
      </c>
      <c r="JN34" s="3">
        <f t="shared" si="4"/>
        <v>6</v>
      </c>
      <c r="JO34" s="3">
        <f t="shared" si="4"/>
        <v>2</v>
      </c>
      <c r="JP34" s="3">
        <f t="shared" si="4"/>
        <v>12</v>
      </c>
      <c r="JQ34" s="3">
        <f t="shared" si="4"/>
        <v>6</v>
      </c>
      <c r="JR34" s="3">
        <f t="shared" si="4"/>
        <v>2</v>
      </c>
      <c r="JS34" s="3">
        <f t="shared" si="4"/>
        <v>12</v>
      </c>
      <c r="JT34" s="3">
        <f t="shared" si="4"/>
        <v>6</v>
      </c>
      <c r="JU34" s="3">
        <f t="shared" si="4"/>
        <v>2</v>
      </c>
      <c r="JV34" s="3">
        <f t="shared" si="4"/>
        <v>12</v>
      </c>
      <c r="JW34" s="3">
        <f t="shared" si="4"/>
        <v>6</v>
      </c>
      <c r="JX34" s="3">
        <f t="shared" si="4"/>
        <v>2</v>
      </c>
      <c r="JY34" s="3">
        <f t="shared" si="4"/>
        <v>13</v>
      </c>
      <c r="JZ34" s="3">
        <f t="shared" si="4"/>
        <v>5</v>
      </c>
      <c r="KA34" s="3">
        <f t="shared" si="4"/>
        <v>2</v>
      </c>
      <c r="KB34" s="3">
        <f t="shared" si="4"/>
        <v>20</v>
      </c>
      <c r="KC34" s="3">
        <f t="shared" si="4"/>
        <v>0</v>
      </c>
      <c r="KD34" s="3">
        <f t="shared" si="4"/>
        <v>0</v>
      </c>
      <c r="KE34" s="3">
        <f t="shared" si="4"/>
        <v>0</v>
      </c>
      <c r="KF34" s="3">
        <f t="shared" si="4"/>
        <v>20</v>
      </c>
      <c r="KG34" s="3">
        <f t="shared" si="4"/>
        <v>0</v>
      </c>
      <c r="KH34" s="3">
        <f t="shared" si="4"/>
        <v>9</v>
      </c>
      <c r="KI34" s="3">
        <f t="shared" si="4"/>
        <v>6</v>
      </c>
      <c r="KJ34" s="3">
        <f t="shared" si="4"/>
        <v>5</v>
      </c>
      <c r="KK34" s="3">
        <f t="shared" si="4"/>
        <v>0</v>
      </c>
      <c r="KL34" s="3">
        <f t="shared" si="4"/>
        <v>20</v>
      </c>
      <c r="KM34" s="3">
        <f t="shared" si="4"/>
        <v>0</v>
      </c>
      <c r="KN34" s="3">
        <f t="shared" si="4"/>
        <v>20</v>
      </c>
      <c r="KO34" s="3">
        <f t="shared" si="4"/>
        <v>0</v>
      </c>
      <c r="KP34" s="3">
        <f t="shared" si="4"/>
        <v>0</v>
      </c>
      <c r="KQ34" s="3">
        <f t="shared" si="4"/>
        <v>14</v>
      </c>
      <c r="KR34" s="3">
        <f t="shared" si="4"/>
        <v>1</v>
      </c>
      <c r="KS34" s="3">
        <f t="shared" si="4"/>
        <v>5</v>
      </c>
      <c r="KT34" s="3">
        <f t="shared" si="4"/>
        <v>11</v>
      </c>
      <c r="KU34" s="3">
        <f t="shared" si="4"/>
        <v>6</v>
      </c>
      <c r="KV34" s="3">
        <f t="shared" si="4"/>
        <v>3</v>
      </c>
      <c r="KW34" s="3">
        <f t="shared" si="4"/>
        <v>11</v>
      </c>
      <c r="KX34" s="3">
        <f t="shared" si="4"/>
        <v>6</v>
      </c>
      <c r="KY34" s="3">
        <f t="shared" si="4"/>
        <v>3</v>
      </c>
      <c r="KZ34" s="3">
        <f t="shared" si="4"/>
        <v>11</v>
      </c>
      <c r="LA34" s="3">
        <f t="shared" si="4"/>
        <v>6</v>
      </c>
      <c r="LB34" s="3">
        <f t="shared" si="4"/>
        <v>3</v>
      </c>
      <c r="LC34" s="3">
        <f t="shared" si="4"/>
        <v>11</v>
      </c>
      <c r="LD34" s="3">
        <f t="shared" si="4"/>
        <v>6</v>
      </c>
      <c r="LE34" s="3">
        <f t="shared" si="4"/>
        <v>3</v>
      </c>
    </row>
    <row r="35" spans="1:692" x14ac:dyDescent="0.25">
      <c r="A35" s="62" t="s">
        <v>3152</v>
      </c>
      <c r="B35" s="63"/>
      <c r="C35" s="11">
        <f>C34/20%</f>
        <v>40</v>
      </c>
      <c r="D35" s="11">
        <f t="shared" ref="D35:BO35" si="5">D34/20%</f>
        <v>40</v>
      </c>
      <c r="E35" s="11">
        <f t="shared" si="5"/>
        <v>20</v>
      </c>
      <c r="F35" s="11">
        <f t="shared" si="5"/>
        <v>30</v>
      </c>
      <c r="G35" s="11">
        <f t="shared" si="5"/>
        <v>25</v>
      </c>
      <c r="H35" s="11">
        <f t="shared" si="5"/>
        <v>45</v>
      </c>
      <c r="I35" s="11">
        <f t="shared" si="5"/>
        <v>50</v>
      </c>
      <c r="J35" s="11">
        <f t="shared" si="5"/>
        <v>20</v>
      </c>
      <c r="K35" s="11">
        <f t="shared" si="5"/>
        <v>30</v>
      </c>
      <c r="L35" s="11">
        <f t="shared" si="5"/>
        <v>35</v>
      </c>
      <c r="M35" s="11">
        <f t="shared" si="5"/>
        <v>40</v>
      </c>
      <c r="N35" s="11">
        <f t="shared" si="5"/>
        <v>25</v>
      </c>
      <c r="O35" s="11">
        <f t="shared" si="5"/>
        <v>100</v>
      </c>
      <c r="P35" s="11">
        <f t="shared" si="5"/>
        <v>0</v>
      </c>
      <c r="Q35" s="11">
        <f t="shared" si="5"/>
        <v>0</v>
      </c>
      <c r="R35" s="11">
        <f t="shared" si="5"/>
        <v>45</v>
      </c>
      <c r="S35" s="11">
        <f t="shared" si="5"/>
        <v>40</v>
      </c>
      <c r="T35" s="11">
        <f t="shared" si="5"/>
        <v>15</v>
      </c>
      <c r="U35" s="11">
        <f t="shared" si="5"/>
        <v>40</v>
      </c>
      <c r="V35" s="11">
        <f t="shared" si="5"/>
        <v>20</v>
      </c>
      <c r="W35" s="11">
        <f t="shared" si="5"/>
        <v>40</v>
      </c>
      <c r="X35" s="11">
        <f t="shared" si="5"/>
        <v>50</v>
      </c>
      <c r="Y35" s="11">
        <f t="shared" si="5"/>
        <v>10</v>
      </c>
      <c r="Z35" s="11">
        <f t="shared" si="5"/>
        <v>40</v>
      </c>
      <c r="AA35" s="11">
        <f t="shared" si="5"/>
        <v>65</v>
      </c>
      <c r="AB35" s="11">
        <f t="shared" si="5"/>
        <v>0</v>
      </c>
      <c r="AC35" s="11">
        <f t="shared" si="5"/>
        <v>35</v>
      </c>
      <c r="AD35" s="11">
        <f t="shared" si="5"/>
        <v>25</v>
      </c>
      <c r="AE35" s="11">
        <f t="shared" si="5"/>
        <v>60</v>
      </c>
      <c r="AF35" s="11">
        <f t="shared" si="5"/>
        <v>15</v>
      </c>
      <c r="AG35" s="11">
        <f t="shared" si="5"/>
        <v>45</v>
      </c>
      <c r="AH35" s="11">
        <f t="shared" si="5"/>
        <v>50</v>
      </c>
      <c r="AI35" s="11">
        <f t="shared" si="5"/>
        <v>5</v>
      </c>
      <c r="AJ35" s="11">
        <f t="shared" si="5"/>
        <v>70</v>
      </c>
      <c r="AK35" s="11">
        <f t="shared" si="5"/>
        <v>0</v>
      </c>
      <c r="AL35" s="11">
        <f t="shared" si="5"/>
        <v>30</v>
      </c>
      <c r="AM35" s="11">
        <f t="shared" si="5"/>
        <v>50</v>
      </c>
      <c r="AN35" s="11">
        <f t="shared" si="5"/>
        <v>25</v>
      </c>
      <c r="AO35" s="11">
        <f t="shared" si="5"/>
        <v>25</v>
      </c>
      <c r="AP35" s="11">
        <f t="shared" si="5"/>
        <v>60</v>
      </c>
      <c r="AQ35" s="11">
        <f t="shared" si="5"/>
        <v>10</v>
      </c>
      <c r="AR35" s="11">
        <f t="shared" si="5"/>
        <v>30</v>
      </c>
      <c r="AS35" s="11">
        <f t="shared" si="5"/>
        <v>30</v>
      </c>
      <c r="AT35" s="11">
        <f t="shared" si="5"/>
        <v>25</v>
      </c>
      <c r="AU35" s="11">
        <f t="shared" si="5"/>
        <v>45</v>
      </c>
      <c r="AV35" s="11">
        <f t="shared" si="5"/>
        <v>20</v>
      </c>
      <c r="AW35" s="11">
        <f t="shared" si="5"/>
        <v>35</v>
      </c>
      <c r="AX35" s="11">
        <f t="shared" si="5"/>
        <v>45</v>
      </c>
      <c r="AY35" s="11">
        <f t="shared" si="5"/>
        <v>10</v>
      </c>
      <c r="AZ35" s="11">
        <f t="shared" si="5"/>
        <v>35</v>
      </c>
      <c r="BA35" s="11">
        <f t="shared" si="5"/>
        <v>55</v>
      </c>
      <c r="BB35" s="11">
        <f t="shared" si="5"/>
        <v>20</v>
      </c>
      <c r="BC35" s="11">
        <f t="shared" si="5"/>
        <v>25</v>
      </c>
      <c r="BD35" s="11">
        <f t="shared" si="5"/>
        <v>55</v>
      </c>
      <c r="BE35" s="11">
        <f t="shared" si="5"/>
        <v>50</v>
      </c>
      <c r="BF35" s="11">
        <f t="shared" si="5"/>
        <v>25</v>
      </c>
      <c r="BG35" s="11">
        <f t="shared" si="5"/>
        <v>25</v>
      </c>
      <c r="BH35" s="11">
        <f t="shared" si="5"/>
        <v>55</v>
      </c>
      <c r="BI35" s="11">
        <f t="shared" si="5"/>
        <v>15</v>
      </c>
      <c r="BJ35" s="11">
        <f t="shared" si="5"/>
        <v>30</v>
      </c>
      <c r="BK35" s="11">
        <f t="shared" si="5"/>
        <v>30</v>
      </c>
      <c r="BL35" s="11">
        <f t="shared" si="5"/>
        <v>55</v>
      </c>
      <c r="BM35" s="11">
        <f t="shared" si="5"/>
        <v>15</v>
      </c>
      <c r="BN35" s="11">
        <f t="shared" si="5"/>
        <v>55</v>
      </c>
      <c r="BO35" s="11">
        <f t="shared" si="5"/>
        <v>30</v>
      </c>
      <c r="BP35" s="11">
        <f t="shared" ref="BP35:EA35" si="6">BP34/20%</f>
        <v>15</v>
      </c>
      <c r="BQ35" s="11">
        <f t="shared" si="6"/>
        <v>75</v>
      </c>
      <c r="BR35" s="11">
        <f t="shared" si="6"/>
        <v>15</v>
      </c>
      <c r="BS35" s="11">
        <f t="shared" si="6"/>
        <v>10</v>
      </c>
      <c r="BT35" s="11">
        <f t="shared" si="6"/>
        <v>90</v>
      </c>
      <c r="BU35" s="11">
        <f t="shared" si="6"/>
        <v>5</v>
      </c>
      <c r="BV35" s="11">
        <f t="shared" si="6"/>
        <v>5</v>
      </c>
      <c r="BW35" s="11">
        <f t="shared" si="6"/>
        <v>45</v>
      </c>
      <c r="BX35" s="11">
        <f t="shared" si="6"/>
        <v>15</v>
      </c>
      <c r="BY35" s="11">
        <f t="shared" si="6"/>
        <v>40</v>
      </c>
      <c r="BZ35" s="11">
        <f t="shared" si="6"/>
        <v>100</v>
      </c>
      <c r="CA35" s="11">
        <f t="shared" si="6"/>
        <v>0</v>
      </c>
      <c r="CB35" s="11">
        <f t="shared" si="6"/>
        <v>0</v>
      </c>
      <c r="CC35" s="11">
        <f t="shared" si="6"/>
        <v>95</v>
      </c>
      <c r="CD35" s="11">
        <f t="shared" si="6"/>
        <v>0</v>
      </c>
      <c r="CE35" s="11">
        <f t="shared" si="6"/>
        <v>5</v>
      </c>
      <c r="CF35" s="11">
        <f t="shared" si="6"/>
        <v>90</v>
      </c>
      <c r="CG35" s="11">
        <f t="shared" si="6"/>
        <v>10</v>
      </c>
      <c r="CH35" s="11">
        <f t="shared" si="6"/>
        <v>0</v>
      </c>
      <c r="CI35" s="11">
        <f t="shared" si="6"/>
        <v>55</v>
      </c>
      <c r="CJ35" s="11">
        <f t="shared" si="6"/>
        <v>10</v>
      </c>
      <c r="CK35" s="11">
        <f t="shared" si="6"/>
        <v>35</v>
      </c>
      <c r="CL35" s="11">
        <f t="shared" si="6"/>
        <v>75</v>
      </c>
      <c r="CM35" s="11">
        <f t="shared" si="6"/>
        <v>0</v>
      </c>
      <c r="CN35" s="11">
        <f t="shared" si="6"/>
        <v>25</v>
      </c>
      <c r="CO35" s="11">
        <f t="shared" si="6"/>
        <v>50</v>
      </c>
      <c r="CP35" s="11">
        <f t="shared" si="6"/>
        <v>40</v>
      </c>
      <c r="CQ35" s="11">
        <f t="shared" si="6"/>
        <v>10</v>
      </c>
      <c r="CR35" s="11">
        <f t="shared" si="6"/>
        <v>0</v>
      </c>
      <c r="CS35" s="11">
        <f t="shared" si="6"/>
        <v>100</v>
      </c>
      <c r="CT35" s="11">
        <f t="shared" si="6"/>
        <v>0</v>
      </c>
      <c r="CU35" s="11">
        <f t="shared" si="6"/>
        <v>80</v>
      </c>
      <c r="CV35" s="11">
        <f t="shared" si="6"/>
        <v>5</v>
      </c>
      <c r="CW35" s="11">
        <f t="shared" si="6"/>
        <v>15</v>
      </c>
      <c r="CX35" s="11">
        <f t="shared" si="6"/>
        <v>95</v>
      </c>
      <c r="CY35" s="11">
        <f t="shared" si="6"/>
        <v>0</v>
      </c>
      <c r="CZ35" s="11">
        <f t="shared" si="6"/>
        <v>5</v>
      </c>
      <c r="DA35" s="11">
        <f t="shared" si="6"/>
        <v>55</v>
      </c>
      <c r="DB35" s="11">
        <f t="shared" si="6"/>
        <v>10</v>
      </c>
      <c r="DC35" s="11">
        <f t="shared" si="6"/>
        <v>35</v>
      </c>
      <c r="DD35" s="11">
        <f t="shared" si="6"/>
        <v>60</v>
      </c>
      <c r="DE35" s="11">
        <f t="shared" si="6"/>
        <v>10</v>
      </c>
      <c r="DF35" s="11">
        <f t="shared" si="6"/>
        <v>30</v>
      </c>
      <c r="DG35" s="11">
        <f t="shared" si="6"/>
        <v>75</v>
      </c>
      <c r="DH35" s="11">
        <f t="shared" si="6"/>
        <v>0</v>
      </c>
      <c r="DI35" s="11">
        <f t="shared" si="6"/>
        <v>25</v>
      </c>
      <c r="DJ35" s="11">
        <f t="shared" si="6"/>
        <v>0</v>
      </c>
      <c r="DK35" s="11">
        <f t="shared" si="6"/>
        <v>70</v>
      </c>
      <c r="DL35" s="11">
        <f t="shared" si="6"/>
        <v>30</v>
      </c>
      <c r="DM35" s="11">
        <f t="shared" si="6"/>
        <v>0</v>
      </c>
      <c r="DN35" s="11">
        <f t="shared" si="6"/>
        <v>90</v>
      </c>
      <c r="DO35" s="11">
        <f t="shared" si="6"/>
        <v>10</v>
      </c>
      <c r="DP35" s="11">
        <f t="shared" si="6"/>
        <v>35</v>
      </c>
      <c r="DQ35" s="11">
        <f t="shared" si="6"/>
        <v>40</v>
      </c>
      <c r="DR35" s="11">
        <f t="shared" si="6"/>
        <v>25</v>
      </c>
      <c r="DS35" s="11">
        <f t="shared" si="6"/>
        <v>40</v>
      </c>
      <c r="DT35" s="11">
        <f t="shared" si="6"/>
        <v>45</v>
      </c>
      <c r="DU35" s="11">
        <f t="shared" si="6"/>
        <v>15</v>
      </c>
      <c r="DV35" s="11">
        <f t="shared" si="6"/>
        <v>50</v>
      </c>
      <c r="DW35" s="11">
        <f t="shared" si="6"/>
        <v>30</v>
      </c>
      <c r="DX35" s="11">
        <f t="shared" si="6"/>
        <v>20</v>
      </c>
      <c r="DY35" s="11">
        <f t="shared" si="6"/>
        <v>55</v>
      </c>
      <c r="DZ35" s="11">
        <f t="shared" si="6"/>
        <v>20</v>
      </c>
      <c r="EA35" s="11">
        <f t="shared" si="6"/>
        <v>25</v>
      </c>
      <c r="EB35" s="11">
        <f t="shared" ref="EB35:GM35" si="7">EB34/20%</f>
        <v>0</v>
      </c>
      <c r="EC35" s="11">
        <f t="shared" si="7"/>
        <v>100</v>
      </c>
      <c r="ED35" s="11">
        <f t="shared" si="7"/>
        <v>0</v>
      </c>
      <c r="EE35" s="11">
        <f t="shared" si="7"/>
        <v>40</v>
      </c>
      <c r="EF35" s="11">
        <f t="shared" si="7"/>
        <v>45</v>
      </c>
      <c r="EG35" s="11">
        <f t="shared" si="7"/>
        <v>15</v>
      </c>
      <c r="EH35" s="11">
        <f t="shared" si="7"/>
        <v>15</v>
      </c>
      <c r="EI35" s="11">
        <f t="shared" si="7"/>
        <v>75</v>
      </c>
      <c r="EJ35" s="11">
        <f t="shared" si="7"/>
        <v>10</v>
      </c>
      <c r="EK35" s="11">
        <f t="shared" si="7"/>
        <v>100</v>
      </c>
      <c r="EL35" s="11">
        <f t="shared" si="7"/>
        <v>0</v>
      </c>
      <c r="EM35" s="11">
        <f t="shared" si="7"/>
        <v>0</v>
      </c>
      <c r="EN35" s="11">
        <f t="shared" si="7"/>
        <v>40</v>
      </c>
      <c r="EO35" s="11">
        <f t="shared" si="7"/>
        <v>35</v>
      </c>
      <c r="EP35" s="11">
        <f t="shared" si="7"/>
        <v>25</v>
      </c>
      <c r="EQ35" s="11">
        <f t="shared" si="7"/>
        <v>80</v>
      </c>
      <c r="ER35" s="11">
        <f t="shared" si="7"/>
        <v>10</v>
      </c>
      <c r="ES35" s="11">
        <f t="shared" si="7"/>
        <v>10</v>
      </c>
      <c r="ET35" s="11">
        <f t="shared" si="7"/>
        <v>60</v>
      </c>
      <c r="EU35" s="11">
        <f t="shared" si="7"/>
        <v>25</v>
      </c>
      <c r="EV35" s="11">
        <f t="shared" si="7"/>
        <v>15</v>
      </c>
      <c r="EW35" s="11">
        <f t="shared" si="7"/>
        <v>55</v>
      </c>
      <c r="EX35" s="11">
        <f t="shared" si="7"/>
        <v>20</v>
      </c>
      <c r="EY35" s="11">
        <f t="shared" si="7"/>
        <v>25</v>
      </c>
      <c r="EZ35" s="11">
        <f t="shared" si="7"/>
        <v>0</v>
      </c>
      <c r="FA35" s="11">
        <f t="shared" si="7"/>
        <v>100</v>
      </c>
      <c r="FB35" s="11">
        <f t="shared" si="7"/>
        <v>0</v>
      </c>
      <c r="FC35" s="11">
        <f t="shared" si="7"/>
        <v>100</v>
      </c>
      <c r="FD35" s="11">
        <f t="shared" si="7"/>
        <v>0</v>
      </c>
      <c r="FE35" s="11">
        <f t="shared" si="7"/>
        <v>0</v>
      </c>
      <c r="FF35" s="11">
        <f t="shared" si="7"/>
        <v>0</v>
      </c>
      <c r="FG35" s="11">
        <f t="shared" si="7"/>
        <v>55</v>
      </c>
      <c r="FH35" s="11">
        <f t="shared" si="7"/>
        <v>45</v>
      </c>
      <c r="FI35" s="11">
        <f t="shared" si="7"/>
        <v>0</v>
      </c>
      <c r="FJ35" s="11">
        <f t="shared" si="7"/>
        <v>100</v>
      </c>
      <c r="FK35" s="11">
        <f t="shared" si="7"/>
        <v>0</v>
      </c>
      <c r="FL35" s="11">
        <f t="shared" si="7"/>
        <v>55</v>
      </c>
      <c r="FM35" s="11">
        <f t="shared" si="7"/>
        <v>45</v>
      </c>
      <c r="FN35" s="11">
        <f t="shared" si="7"/>
        <v>0</v>
      </c>
      <c r="FO35" s="11">
        <f t="shared" si="7"/>
        <v>0</v>
      </c>
      <c r="FP35" s="11">
        <f t="shared" si="7"/>
        <v>85</v>
      </c>
      <c r="FQ35" s="11">
        <f t="shared" si="7"/>
        <v>15</v>
      </c>
      <c r="FR35" s="11">
        <f t="shared" si="7"/>
        <v>55</v>
      </c>
      <c r="FS35" s="11">
        <f t="shared" si="7"/>
        <v>45</v>
      </c>
      <c r="FT35" s="11">
        <f t="shared" si="7"/>
        <v>0</v>
      </c>
      <c r="FU35" s="11">
        <f t="shared" si="7"/>
        <v>55</v>
      </c>
      <c r="FV35" s="11">
        <f t="shared" si="7"/>
        <v>30</v>
      </c>
      <c r="FW35" s="11">
        <f t="shared" si="7"/>
        <v>15</v>
      </c>
      <c r="FX35" s="11">
        <f t="shared" si="7"/>
        <v>55</v>
      </c>
      <c r="FY35" s="11">
        <f t="shared" si="7"/>
        <v>25</v>
      </c>
      <c r="FZ35" s="11">
        <f t="shared" si="7"/>
        <v>20</v>
      </c>
      <c r="GA35" s="11">
        <f t="shared" si="7"/>
        <v>0</v>
      </c>
      <c r="GB35" s="11">
        <f t="shared" si="7"/>
        <v>85</v>
      </c>
      <c r="GC35" s="11">
        <f t="shared" si="7"/>
        <v>15</v>
      </c>
      <c r="GD35" s="11">
        <f t="shared" si="7"/>
        <v>0</v>
      </c>
      <c r="GE35" s="11">
        <f t="shared" si="7"/>
        <v>0</v>
      </c>
      <c r="GF35" s="11">
        <f t="shared" si="7"/>
        <v>100</v>
      </c>
      <c r="GG35" s="11">
        <f t="shared" si="7"/>
        <v>0</v>
      </c>
      <c r="GH35" s="11">
        <f t="shared" si="7"/>
        <v>80</v>
      </c>
      <c r="GI35" s="11">
        <f t="shared" si="7"/>
        <v>20</v>
      </c>
      <c r="GJ35" s="11">
        <f t="shared" si="7"/>
        <v>60</v>
      </c>
      <c r="GK35" s="11">
        <f t="shared" si="7"/>
        <v>25</v>
      </c>
      <c r="GL35" s="11">
        <f t="shared" si="7"/>
        <v>15</v>
      </c>
      <c r="GM35" s="11">
        <f t="shared" si="7"/>
        <v>0</v>
      </c>
      <c r="GN35" s="11">
        <f t="shared" ref="GN35:IY35" si="8">GN34/20%</f>
        <v>60</v>
      </c>
      <c r="GO35" s="11">
        <f t="shared" si="8"/>
        <v>40</v>
      </c>
      <c r="GP35" s="11">
        <f t="shared" si="8"/>
        <v>40</v>
      </c>
      <c r="GQ35" s="11">
        <f t="shared" si="8"/>
        <v>40</v>
      </c>
      <c r="GR35" s="11">
        <f t="shared" si="8"/>
        <v>20</v>
      </c>
      <c r="GS35" s="11">
        <f t="shared" si="8"/>
        <v>20</v>
      </c>
      <c r="GT35" s="11">
        <f t="shared" si="8"/>
        <v>60</v>
      </c>
      <c r="GU35" s="11">
        <f t="shared" si="8"/>
        <v>20</v>
      </c>
      <c r="GV35" s="11">
        <f t="shared" si="8"/>
        <v>100</v>
      </c>
      <c r="GW35" s="11">
        <f t="shared" si="8"/>
        <v>0</v>
      </c>
      <c r="GX35" s="11">
        <f t="shared" si="8"/>
        <v>0</v>
      </c>
      <c r="GY35" s="11">
        <f t="shared" si="8"/>
        <v>55</v>
      </c>
      <c r="GZ35" s="11">
        <f t="shared" si="8"/>
        <v>45</v>
      </c>
      <c r="HA35" s="11">
        <f t="shared" si="8"/>
        <v>0</v>
      </c>
      <c r="HB35" s="11">
        <f t="shared" si="8"/>
        <v>0</v>
      </c>
      <c r="HC35" s="11">
        <f t="shared" si="8"/>
        <v>100</v>
      </c>
      <c r="HD35" s="11">
        <f t="shared" si="8"/>
        <v>0</v>
      </c>
      <c r="HE35" s="11">
        <f t="shared" si="8"/>
        <v>0</v>
      </c>
      <c r="HF35" s="11">
        <f t="shared" si="8"/>
        <v>100</v>
      </c>
      <c r="HG35" s="11">
        <f t="shared" si="8"/>
        <v>0</v>
      </c>
      <c r="HH35" s="11">
        <f t="shared" si="8"/>
        <v>100</v>
      </c>
      <c r="HI35" s="11">
        <f t="shared" si="8"/>
        <v>0</v>
      </c>
      <c r="HJ35" s="11">
        <f t="shared" si="8"/>
        <v>0</v>
      </c>
      <c r="HK35" s="11">
        <f t="shared" si="8"/>
        <v>75</v>
      </c>
      <c r="HL35" s="11">
        <f t="shared" si="8"/>
        <v>25</v>
      </c>
      <c r="HM35" s="11">
        <f t="shared" si="8"/>
        <v>0</v>
      </c>
      <c r="HN35" s="11">
        <f t="shared" si="8"/>
        <v>100</v>
      </c>
      <c r="HO35" s="11">
        <f t="shared" si="8"/>
        <v>0</v>
      </c>
      <c r="HP35" s="11">
        <f t="shared" si="8"/>
        <v>0</v>
      </c>
      <c r="HQ35" s="11">
        <f t="shared" si="8"/>
        <v>50</v>
      </c>
      <c r="HR35" s="11">
        <f t="shared" si="8"/>
        <v>25</v>
      </c>
      <c r="HS35" s="11">
        <f t="shared" si="8"/>
        <v>25</v>
      </c>
      <c r="HT35" s="11">
        <f t="shared" si="8"/>
        <v>65</v>
      </c>
      <c r="HU35" s="11">
        <f t="shared" si="8"/>
        <v>15</v>
      </c>
      <c r="HV35" s="11">
        <f t="shared" si="8"/>
        <v>20</v>
      </c>
      <c r="HW35" s="11">
        <f t="shared" si="8"/>
        <v>70</v>
      </c>
      <c r="HX35" s="11">
        <f t="shared" si="8"/>
        <v>20</v>
      </c>
      <c r="HY35" s="11">
        <f t="shared" si="8"/>
        <v>10</v>
      </c>
      <c r="HZ35" s="11">
        <f t="shared" si="8"/>
        <v>0</v>
      </c>
      <c r="IA35" s="11">
        <f t="shared" si="8"/>
        <v>100</v>
      </c>
      <c r="IB35" s="11">
        <f t="shared" si="8"/>
        <v>0</v>
      </c>
      <c r="IC35" s="11">
        <f t="shared" si="8"/>
        <v>60</v>
      </c>
      <c r="ID35" s="11">
        <f t="shared" si="8"/>
        <v>30</v>
      </c>
      <c r="IE35" s="11">
        <f t="shared" si="8"/>
        <v>10</v>
      </c>
      <c r="IF35" s="11">
        <f t="shared" si="8"/>
        <v>60</v>
      </c>
      <c r="IG35" s="11">
        <f t="shared" si="8"/>
        <v>30</v>
      </c>
      <c r="IH35" s="11">
        <f t="shared" si="8"/>
        <v>10</v>
      </c>
      <c r="II35" s="11">
        <f t="shared" si="8"/>
        <v>60</v>
      </c>
      <c r="IJ35" s="11">
        <f t="shared" si="8"/>
        <v>30</v>
      </c>
      <c r="IK35" s="11">
        <f t="shared" si="8"/>
        <v>10</v>
      </c>
      <c r="IL35" s="11">
        <f t="shared" si="8"/>
        <v>60</v>
      </c>
      <c r="IM35" s="11">
        <f t="shared" si="8"/>
        <v>30</v>
      </c>
      <c r="IN35" s="11">
        <f t="shared" si="8"/>
        <v>10</v>
      </c>
      <c r="IO35" s="11">
        <f t="shared" si="8"/>
        <v>60</v>
      </c>
      <c r="IP35" s="11">
        <f t="shared" si="8"/>
        <v>30</v>
      </c>
      <c r="IQ35" s="11">
        <f t="shared" si="8"/>
        <v>10</v>
      </c>
      <c r="IR35" s="11">
        <f t="shared" si="8"/>
        <v>60</v>
      </c>
      <c r="IS35" s="11">
        <f t="shared" si="8"/>
        <v>30</v>
      </c>
      <c r="IT35" s="11">
        <f t="shared" si="8"/>
        <v>10</v>
      </c>
      <c r="IU35" s="11">
        <f t="shared" si="8"/>
        <v>60</v>
      </c>
      <c r="IV35" s="11">
        <f t="shared" si="8"/>
        <v>30</v>
      </c>
      <c r="IW35" s="11">
        <f t="shared" si="8"/>
        <v>10</v>
      </c>
      <c r="IX35" s="11">
        <f t="shared" si="8"/>
        <v>60</v>
      </c>
      <c r="IY35" s="11">
        <f t="shared" si="8"/>
        <v>30</v>
      </c>
      <c r="IZ35" s="11">
        <f t="shared" ref="IZ35:LE35" si="9">IZ34/20%</f>
        <v>10</v>
      </c>
      <c r="JA35" s="11">
        <f t="shared" si="9"/>
        <v>100</v>
      </c>
      <c r="JB35" s="11">
        <f t="shared" si="9"/>
        <v>0</v>
      </c>
      <c r="JC35" s="11">
        <f t="shared" si="9"/>
        <v>0</v>
      </c>
      <c r="JD35" s="11">
        <f t="shared" si="9"/>
        <v>100</v>
      </c>
      <c r="JE35" s="11">
        <f t="shared" si="9"/>
        <v>0</v>
      </c>
      <c r="JF35" s="11">
        <f t="shared" si="9"/>
        <v>0</v>
      </c>
      <c r="JG35" s="11">
        <f t="shared" si="9"/>
        <v>60</v>
      </c>
      <c r="JH35" s="11">
        <f t="shared" si="9"/>
        <v>30</v>
      </c>
      <c r="JI35" s="11">
        <f t="shared" si="9"/>
        <v>10</v>
      </c>
      <c r="JJ35" s="11">
        <f t="shared" si="9"/>
        <v>60</v>
      </c>
      <c r="JK35" s="11">
        <f t="shared" si="9"/>
        <v>30</v>
      </c>
      <c r="JL35" s="11">
        <f t="shared" si="9"/>
        <v>10</v>
      </c>
      <c r="JM35" s="11">
        <f t="shared" si="9"/>
        <v>60</v>
      </c>
      <c r="JN35" s="11">
        <f t="shared" si="9"/>
        <v>30</v>
      </c>
      <c r="JO35" s="11">
        <f t="shared" si="9"/>
        <v>10</v>
      </c>
      <c r="JP35" s="11">
        <f t="shared" si="9"/>
        <v>60</v>
      </c>
      <c r="JQ35" s="11">
        <f t="shared" si="9"/>
        <v>30</v>
      </c>
      <c r="JR35" s="11">
        <f t="shared" si="9"/>
        <v>10</v>
      </c>
      <c r="JS35" s="11">
        <f t="shared" si="9"/>
        <v>60</v>
      </c>
      <c r="JT35" s="11">
        <f t="shared" si="9"/>
        <v>30</v>
      </c>
      <c r="JU35" s="11">
        <f t="shared" si="9"/>
        <v>10</v>
      </c>
      <c r="JV35" s="11">
        <f t="shared" si="9"/>
        <v>60</v>
      </c>
      <c r="JW35" s="11">
        <f t="shared" si="9"/>
        <v>30</v>
      </c>
      <c r="JX35" s="11">
        <f t="shared" si="9"/>
        <v>10</v>
      </c>
      <c r="JY35" s="11">
        <f t="shared" si="9"/>
        <v>65</v>
      </c>
      <c r="JZ35" s="11">
        <f t="shared" si="9"/>
        <v>25</v>
      </c>
      <c r="KA35" s="11">
        <f t="shared" si="9"/>
        <v>10</v>
      </c>
      <c r="KB35" s="11">
        <f t="shared" si="9"/>
        <v>100</v>
      </c>
      <c r="KC35" s="11">
        <f t="shared" si="9"/>
        <v>0</v>
      </c>
      <c r="KD35" s="11">
        <f t="shared" si="9"/>
        <v>0</v>
      </c>
      <c r="KE35" s="11">
        <f t="shared" si="9"/>
        <v>0</v>
      </c>
      <c r="KF35" s="11">
        <f t="shared" si="9"/>
        <v>100</v>
      </c>
      <c r="KG35" s="11">
        <f t="shared" si="9"/>
        <v>0</v>
      </c>
      <c r="KH35" s="11">
        <f t="shared" si="9"/>
        <v>45</v>
      </c>
      <c r="KI35" s="11">
        <f t="shared" si="9"/>
        <v>30</v>
      </c>
      <c r="KJ35" s="11">
        <f t="shared" si="9"/>
        <v>25</v>
      </c>
      <c r="KK35" s="11">
        <f t="shared" si="9"/>
        <v>0</v>
      </c>
      <c r="KL35" s="11">
        <f t="shared" si="9"/>
        <v>100</v>
      </c>
      <c r="KM35" s="11">
        <f t="shared" si="9"/>
        <v>0</v>
      </c>
      <c r="KN35" s="11">
        <f t="shared" si="9"/>
        <v>100</v>
      </c>
      <c r="KO35" s="11">
        <f t="shared" si="9"/>
        <v>0</v>
      </c>
      <c r="KP35" s="11">
        <f t="shared" si="9"/>
        <v>0</v>
      </c>
      <c r="KQ35" s="11">
        <f t="shared" si="9"/>
        <v>70</v>
      </c>
      <c r="KR35" s="11">
        <f t="shared" si="9"/>
        <v>5</v>
      </c>
      <c r="KS35" s="11">
        <f t="shared" si="9"/>
        <v>25</v>
      </c>
      <c r="KT35" s="11">
        <f t="shared" si="9"/>
        <v>55</v>
      </c>
      <c r="KU35" s="11">
        <f t="shared" si="9"/>
        <v>30</v>
      </c>
      <c r="KV35" s="11">
        <f t="shared" si="9"/>
        <v>15</v>
      </c>
      <c r="KW35" s="11">
        <f t="shared" si="9"/>
        <v>55</v>
      </c>
      <c r="KX35" s="11">
        <f t="shared" si="9"/>
        <v>30</v>
      </c>
      <c r="KY35" s="11">
        <f t="shared" si="9"/>
        <v>15</v>
      </c>
      <c r="KZ35" s="11">
        <f t="shared" si="9"/>
        <v>55</v>
      </c>
      <c r="LA35" s="11">
        <f t="shared" si="9"/>
        <v>30</v>
      </c>
      <c r="LB35" s="11">
        <f t="shared" si="9"/>
        <v>15</v>
      </c>
      <c r="LC35" s="11">
        <f t="shared" si="9"/>
        <v>55</v>
      </c>
      <c r="LD35" s="11">
        <f t="shared" si="9"/>
        <v>30</v>
      </c>
      <c r="LE35" s="11">
        <f t="shared" si="9"/>
        <v>15</v>
      </c>
    </row>
    <row r="37" spans="1:692" x14ac:dyDescent="0.25">
      <c r="B37" s="12" t="s">
        <v>3121</v>
      </c>
      <c r="E37" t="s">
        <v>3180</v>
      </c>
    </row>
    <row r="38" spans="1:692" x14ac:dyDescent="0.25">
      <c r="B38" t="s">
        <v>3122</v>
      </c>
      <c r="C38" t="s">
        <v>3135</v>
      </c>
      <c r="D38">
        <f>SUM(G41)</f>
        <v>0</v>
      </c>
      <c r="E38">
        <v>9</v>
      </c>
    </row>
    <row r="39" spans="1:692" x14ac:dyDescent="0.25">
      <c r="B39" t="s">
        <v>3124</v>
      </c>
      <c r="C39" t="s">
        <v>3135</v>
      </c>
      <c r="D39">
        <f>(D35+G35+J35+M35+P35+S35+V35+AB35+AE35+AH35+AK35+AN35+AQ35+AW35+AZ35+BC35+BF35)/19</f>
        <v>23.684210526315791</v>
      </c>
      <c r="E39">
        <v>5</v>
      </c>
      <c r="LF39" s="3">
        <f t="shared" ref="LF39:LK39" si="10">SUM(LF14:LF38)</f>
        <v>0</v>
      </c>
      <c r="LG39" s="3">
        <f t="shared" si="10"/>
        <v>0</v>
      </c>
      <c r="LH39" s="3">
        <f t="shared" si="10"/>
        <v>0</v>
      </c>
      <c r="LI39" s="3">
        <f t="shared" si="10"/>
        <v>0</v>
      </c>
      <c r="LJ39" s="3">
        <f t="shared" si="10"/>
        <v>0</v>
      </c>
      <c r="LK39" s="3">
        <f t="shared" si="10"/>
        <v>0</v>
      </c>
      <c r="LL39" s="3">
        <f t="shared" ref="LL39:NW39" si="11">SUM(LL14:LL38)</f>
        <v>0</v>
      </c>
      <c r="LM39" s="3">
        <f t="shared" si="11"/>
        <v>0</v>
      </c>
      <c r="LN39" s="3">
        <f t="shared" si="11"/>
        <v>0</v>
      </c>
      <c r="LO39" s="3">
        <f t="shared" si="11"/>
        <v>0</v>
      </c>
      <c r="LP39" s="3">
        <f t="shared" si="11"/>
        <v>0</v>
      </c>
      <c r="LQ39" s="3">
        <f t="shared" si="11"/>
        <v>0</v>
      </c>
      <c r="LR39" s="3">
        <f t="shared" si="11"/>
        <v>0</v>
      </c>
      <c r="LS39" s="3">
        <f t="shared" si="11"/>
        <v>0</v>
      </c>
      <c r="LT39" s="3">
        <f t="shared" si="11"/>
        <v>0</v>
      </c>
      <c r="LU39" s="3">
        <f t="shared" si="11"/>
        <v>0</v>
      </c>
      <c r="LV39" s="3">
        <f t="shared" si="11"/>
        <v>0</v>
      </c>
      <c r="LW39" s="3">
        <f t="shared" si="11"/>
        <v>0</v>
      </c>
      <c r="LX39" s="3">
        <f t="shared" si="11"/>
        <v>0</v>
      </c>
      <c r="LY39" s="3">
        <f t="shared" si="11"/>
        <v>0</v>
      </c>
      <c r="LZ39" s="3">
        <f t="shared" si="11"/>
        <v>0</v>
      </c>
      <c r="MA39" s="3">
        <f t="shared" si="11"/>
        <v>0</v>
      </c>
      <c r="MB39" s="3">
        <f t="shared" si="11"/>
        <v>0</v>
      </c>
      <c r="MC39" s="3">
        <f t="shared" si="11"/>
        <v>0</v>
      </c>
      <c r="MD39" s="3">
        <f t="shared" si="11"/>
        <v>0</v>
      </c>
      <c r="ME39" s="3">
        <f t="shared" si="11"/>
        <v>0</v>
      </c>
      <c r="MF39" s="3">
        <f t="shared" si="11"/>
        <v>0</v>
      </c>
      <c r="MG39" s="3">
        <f t="shared" si="11"/>
        <v>0</v>
      </c>
      <c r="MH39" s="3">
        <f t="shared" si="11"/>
        <v>0</v>
      </c>
      <c r="MI39" s="3">
        <f t="shared" si="11"/>
        <v>0</v>
      </c>
      <c r="MJ39" s="3">
        <f t="shared" si="11"/>
        <v>0</v>
      </c>
      <c r="MK39" s="3">
        <f t="shared" si="11"/>
        <v>0</v>
      </c>
      <c r="ML39" s="3">
        <f t="shared" si="11"/>
        <v>0</v>
      </c>
      <c r="MM39" s="3">
        <f t="shared" si="11"/>
        <v>0</v>
      </c>
      <c r="MN39" s="3">
        <f t="shared" si="11"/>
        <v>0</v>
      </c>
      <c r="MO39" s="3">
        <f t="shared" si="11"/>
        <v>0</v>
      </c>
      <c r="MP39" s="3">
        <f t="shared" si="11"/>
        <v>0</v>
      </c>
      <c r="MQ39" s="3">
        <f t="shared" si="11"/>
        <v>0</v>
      </c>
      <c r="MR39" s="3">
        <f t="shared" si="11"/>
        <v>0</v>
      </c>
      <c r="MS39" s="3">
        <f t="shared" si="11"/>
        <v>0</v>
      </c>
      <c r="MT39" s="3">
        <f t="shared" si="11"/>
        <v>0</v>
      </c>
      <c r="MU39" s="3">
        <f t="shared" si="11"/>
        <v>0</v>
      </c>
      <c r="MV39" s="3">
        <f t="shared" si="11"/>
        <v>0</v>
      </c>
      <c r="MW39" s="3">
        <f t="shared" si="11"/>
        <v>0</v>
      </c>
      <c r="MX39" s="3">
        <f t="shared" si="11"/>
        <v>0</v>
      </c>
      <c r="MY39" s="3">
        <f t="shared" si="11"/>
        <v>0</v>
      </c>
      <c r="MZ39" s="3">
        <f t="shared" si="11"/>
        <v>0</v>
      </c>
      <c r="NA39" s="3">
        <f t="shared" si="11"/>
        <v>0</v>
      </c>
      <c r="NB39" s="3">
        <f t="shared" si="11"/>
        <v>0</v>
      </c>
      <c r="NC39" s="3">
        <f t="shared" si="11"/>
        <v>0</v>
      </c>
      <c r="ND39" s="3">
        <f t="shared" si="11"/>
        <v>0</v>
      </c>
      <c r="NE39" s="3">
        <f t="shared" si="11"/>
        <v>0</v>
      </c>
      <c r="NF39" s="3">
        <f t="shared" si="11"/>
        <v>0</v>
      </c>
      <c r="NG39" s="3">
        <f t="shared" si="11"/>
        <v>0</v>
      </c>
      <c r="NH39" s="3">
        <f t="shared" si="11"/>
        <v>0</v>
      </c>
      <c r="NI39" s="3">
        <f t="shared" si="11"/>
        <v>0</v>
      </c>
      <c r="NJ39" s="3">
        <f t="shared" si="11"/>
        <v>0</v>
      </c>
      <c r="NK39" s="3">
        <f t="shared" si="11"/>
        <v>0</v>
      </c>
      <c r="NL39" s="3">
        <f t="shared" si="11"/>
        <v>0</v>
      </c>
      <c r="NM39" s="3">
        <f t="shared" si="11"/>
        <v>0</v>
      </c>
      <c r="NN39" s="3">
        <f t="shared" si="11"/>
        <v>0</v>
      </c>
      <c r="NO39" s="3">
        <f t="shared" si="11"/>
        <v>0</v>
      </c>
      <c r="NP39" s="3">
        <f t="shared" si="11"/>
        <v>0</v>
      </c>
      <c r="NQ39" s="3">
        <f t="shared" si="11"/>
        <v>0</v>
      </c>
      <c r="NR39" s="3">
        <f t="shared" si="11"/>
        <v>0</v>
      </c>
      <c r="NS39" s="3">
        <f t="shared" si="11"/>
        <v>0</v>
      </c>
      <c r="NT39" s="3">
        <f t="shared" si="11"/>
        <v>0</v>
      </c>
      <c r="NU39" s="3">
        <f t="shared" si="11"/>
        <v>0</v>
      </c>
      <c r="NV39" s="3">
        <f t="shared" si="11"/>
        <v>0</v>
      </c>
      <c r="NW39" s="3">
        <f t="shared" si="11"/>
        <v>0</v>
      </c>
      <c r="NX39" s="3">
        <f t="shared" ref="NX39:QI39" si="12">SUM(NX14:NX38)</f>
        <v>0</v>
      </c>
      <c r="NY39" s="3">
        <f t="shared" si="12"/>
        <v>0</v>
      </c>
      <c r="NZ39" s="3">
        <f t="shared" si="12"/>
        <v>0</v>
      </c>
      <c r="OA39" s="3">
        <f t="shared" si="12"/>
        <v>0</v>
      </c>
      <c r="OB39" s="3">
        <f t="shared" si="12"/>
        <v>0</v>
      </c>
      <c r="OC39" s="3">
        <f t="shared" si="12"/>
        <v>0</v>
      </c>
      <c r="OD39" s="3">
        <f t="shared" si="12"/>
        <v>0</v>
      </c>
      <c r="OE39" s="3">
        <f t="shared" si="12"/>
        <v>0</v>
      </c>
      <c r="OF39" s="3">
        <f t="shared" si="12"/>
        <v>0</v>
      </c>
      <c r="OG39" s="3">
        <f t="shared" si="12"/>
        <v>0</v>
      </c>
      <c r="OH39" s="3">
        <f t="shared" si="12"/>
        <v>0</v>
      </c>
      <c r="OI39" s="3">
        <f t="shared" si="12"/>
        <v>0</v>
      </c>
      <c r="OJ39" s="3">
        <f t="shared" si="12"/>
        <v>0</v>
      </c>
      <c r="OK39" s="3">
        <f t="shared" si="12"/>
        <v>0</v>
      </c>
      <c r="OL39" s="3">
        <f t="shared" si="12"/>
        <v>0</v>
      </c>
      <c r="OM39" s="3">
        <f t="shared" si="12"/>
        <v>0</v>
      </c>
      <c r="ON39" s="3">
        <f t="shared" si="12"/>
        <v>0</v>
      </c>
      <c r="OO39" s="3">
        <f t="shared" si="12"/>
        <v>0</v>
      </c>
      <c r="OP39" s="3">
        <f t="shared" si="12"/>
        <v>0</v>
      </c>
      <c r="OQ39" s="3">
        <f t="shared" si="12"/>
        <v>0</v>
      </c>
      <c r="OR39" s="3">
        <f t="shared" si="12"/>
        <v>0</v>
      </c>
      <c r="OS39" s="3">
        <f t="shared" si="12"/>
        <v>0</v>
      </c>
      <c r="OT39" s="3">
        <f t="shared" si="12"/>
        <v>0</v>
      </c>
      <c r="OU39" s="3">
        <f t="shared" si="12"/>
        <v>0</v>
      </c>
      <c r="OV39" s="3">
        <f t="shared" si="12"/>
        <v>0</v>
      </c>
      <c r="OW39" s="3">
        <f t="shared" si="12"/>
        <v>0</v>
      </c>
      <c r="OX39" s="3">
        <f t="shared" si="12"/>
        <v>0</v>
      </c>
      <c r="OY39" s="3">
        <f t="shared" si="12"/>
        <v>0</v>
      </c>
      <c r="OZ39" s="3">
        <f t="shared" si="12"/>
        <v>0</v>
      </c>
      <c r="PA39" s="3">
        <f t="shared" si="12"/>
        <v>0</v>
      </c>
      <c r="PB39" s="3">
        <f t="shared" si="12"/>
        <v>0</v>
      </c>
      <c r="PC39" s="3">
        <f t="shared" si="12"/>
        <v>0</v>
      </c>
      <c r="PD39" s="3">
        <f t="shared" si="12"/>
        <v>0</v>
      </c>
      <c r="PE39" s="3">
        <f t="shared" si="12"/>
        <v>0</v>
      </c>
      <c r="PF39" s="3">
        <f t="shared" si="12"/>
        <v>0</v>
      </c>
      <c r="PG39" s="3">
        <f t="shared" si="12"/>
        <v>0</v>
      </c>
      <c r="PH39" s="3">
        <f t="shared" si="12"/>
        <v>0</v>
      </c>
      <c r="PI39" s="3">
        <f t="shared" si="12"/>
        <v>0</v>
      </c>
      <c r="PJ39" s="3">
        <f t="shared" si="12"/>
        <v>0</v>
      </c>
      <c r="PK39" s="3">
        <f t="shared" si="12"/>
        <v>0</v>
      </c>
      <c r="PL39" s="3">
        <f t="shared" si="12"/>
        <v>0</v>
      </c>
      <c r="PM39" s="3">
        <f t="shared" si="12"/>
        <v>0</v>
      </c>
      <c r="PN39" s="3">
        <f t="shared" si="12"/>
        <v>0</v>
      </c>
      <c r="PO39" s="3">
        <f t="shared" si="12"/>
        <v>0</v>
      </c>
      <c r="PP39" s="3">
        <f t="shared" si="12"/>
        <v>0</v>
      </c>
      <c r="PQ39" s="3">
        <f t="shared" si="12"/>
        <v>0</v>
      </c>
      <c r="PR39" s="3">
        <f t="shared" si="12"/>
        <v>0</v>
      </c>
      <c r="PS39" s="3">
        <f t="shared" si="12"/>
        <v>0</v>
      </c>
      <c r="PT39" s="3">
        <f t="shared" si="12"/>
        <v>0</v>
      </c>
      <c r="PU39" s="3">
        <f t="shared" si="12"/>
        <v>0</v>
      </c>
      <c r="PV39" s="3">
        <f t="shared" si="12"/>
        <v>0</v>
      </c>
      <c r="PW39" s="3">
        <f t="shared" si="12"/>
        <v>0</v>
      </c>
      <c r="PX39" s="3">
        <f t="shared" si="12"/>
        <v>0</v>
      </c>
      <c r="PY39" s="3">
        <f t="shared" si="12"/>
        <v>0</v>
      </c>
      <c r="PZ39" s="3">
        <f t="shared" si="12"/>
        <v>0</v>
      </c>
      <c r="QA39" s="3">
        <f t="shared" si="12"/>
        <v>0</v>
      </c>
      <c r="QB39" s="3">
        <f t="shared" si="12"/>
        <v>0</v>
      </c>
      <c r="QC39" s="3">
        <f t="shared" si="12"/>
        <v>0</v>
      </c>
      <c r="QD39" s="3">
        <f t="shared" si="12"/>
        <v>0</v>
      </c>
      <c r="QE39" s="3">
        <f t="shared" si="12"/>
        <v>0</v>
      </c>
      <c r="QF39" s="3">
        <f t="shared" si="12"/>
        <v>0</v>
      </c>
      <c r="QG39" s="3">
        <f t="shared" si="12"/>
        <v>0</v>
      </c>
      <c r="QH39" s="3">
        <f t="shared" si="12"/>
        <v>0</v>
      </c>
      <c r="QI39" s="3">
        <f t="shared" si="12"/>
        <v>0</v>
      </c>
      <c r="QJ39" s="3">
        <f t="shared" ref="QJ39:SU39" si="13">SUM(QJ14:QJ38)</f>
        <v>0</v>
      </c>
      <c r="QK39" s="3">
        <f t="shared" si="13"/>
        <v>0</v>
      </c>
      <c r="QL39" s="3">
        <f t="shared" si="13"/>
        <v>0</v>
      </c>
      <c r="QM39" s="3">
        <f t="shared" si="13"/>
        <v>0</v>
      </c>
      <c r="QN39" s="3">
        <f t="shared" si="13"/>
        <v>0</v>
      </c>
      <c r="QO39" s="3">
        <f t="shared" si="13"/>
        <v>0</v>
      </c>
      <c r="QP39" s="3">
        <f t="shared" si="13"/>
        <v>0</v>
      </c>
      <c r="QQ39" s="3">
        <f t="shared" si="13"/>
        <v>0</v>
      </c>
      <c r="QR39" s="3">
        <f t="shared" si="13"/>
        <v>0</v>
      </c>
      <c r="QS39" s="3">
        <f t="shared" si="13"/>
        <v>0</v>
      </c>
      <c r="QT39" s="3">
        <f t="shared" si="13"/>
        <v>0</v>
      </c>
      <c r="QU39" s="3">
        <f t="shared" si="13"/>
        <v>0</v>
      </c>
      <c r="QV39" s="3">
        <f t="shared" si="13"/>
        <v>0</v>
      </c>
      <c r="QW39" s="3">
        <f t="shared" si="13"/>
        <v>0</v>
      </c>
      <c r="QX39" s="3">
        <f t="shared" si="13"/>
        <v>0</v>
      </c>
      <c r="QY39" s="3">
        <f t="shared" si="13"/>
        <v>0</v>
      </c>
      <c r="QZ39" s="3">
        <f t="shared" si="13"/>
        <v>0</v>
      </c>
      <c r="RA39" s="3">
        <f t="shared" si="13"/>
        <v>0</v>
      </c>
      <c r="RB39" s="3">
        <f t="shared" si="13"/>
        <v>0</v>
      </c>
      <c r="RC39" s="3">
        <f t="shared" si="13"/>
        <v>0</v>
      </c>
      <c r="RD39" s="3">
        <f t="shared" si="13"/>
        <v>0</v>
      </c>
      <c r="RE39" s="3">
        <f t="shared" si="13"/>
        <v>0</v>
      </c>
      <c r="RF39" s="3">
        <f t="shared" si="13"/>
        <v>0</v>
      </c>
      <c r="RG39" s="3">
        <f t="shared" si="13"/>
        <v>0</v>
      </c>
      <c r="RH39" s="3">
        <f t="shared" si="13"/>
        <v>0</v>
      </c>
      <c r="RI39" s="3">
        <f t="shared" si="13"/>
        <v>0</v>
      </c>
      <c r="RJ39" s="3">
        <f t="shared" si="13"/>
        <v>0</v>
      </c>
      <c r="RK39" s="3">
        <f t="shared" si="13"/>
        <v>0</v>
      </c>
      <c r="RL39" s="3">
        <f t="shared" si="13"/>
        <v>0</v>
      </c>
      <c r="RM39" s="3">
        <f t="shared" si="13"/>
        <v>0</v>
      </c>
      <c r="RN39" s="3">
        <f t="shared" si="13"/>
        <v>0</v>
      </c>
      <c r="RO39" s="3">
        <f t="shared" si="13"/>
        <v>0</v>
      </c>
      <c r="RP39" s="3">
        <f t="shared" si="13"/>
        <v>0</v>
      </c>
      <c r="RQ39" s="3">
        <f t="shared" si="13"/>
        <v>0</v>
      </c>
      <c r="RR39" s="3">
        <f t="shared" si="13"/>
        <v>0</v>
      </c>
      <c r="RS39" s="3">
        <f t="shared" si="13"/>
        <v>0</v>
      </c>
      <c r="RT39" s="3">
        <f t="shared" si="13"/>
        <v>0</v>
      </c>
      <c r="RU39" s="3">
        <f t="shared" si="13"/>
        <v>0</v>
      </c>
      <c r="RV39" s="3">
        <f t="shared" si="13"/>
        <v>0</v>
      </c>
      <c r="RW39" s="3">
        <f t="shared" si="13"/>
        <v>0</v>
      </c>
      <c r="RX39" s="3">
        <f t="shared" si="13"/>
        <v>0</v>
      </c>
      <c r="RY39" s="3">
        <f t="shared" si="13"/>
        <v>0</v>
      </c>
      <c r="RZ39" s="3">
        <f t="shared" si="13"/>
        <v>0</v>
      </c>
      <c r="SA39" s="3">
        <f t="shared" si="13"/>
        <v>0</v>
      </c>
      <c r="SB39" s="3">
        <f t="shared" si="13"/>
        <v>0</v>
      </c>
      <c r="SC39" s="3">
        <f t="shared" si="13"/>
        <v>0</v>
      </c>
      <c r="SD39" s="3">
        <f t="shared" si="13"/>
        <v>0</v>
      </c>
      <c r="SE39" s="3">
        <f t="shared" si="13"/>
        <v>0</v>
      </c>
      <c r="SF39" s="3">
        <f t="shared" si="13"/>
        <v>0</v>
      </c>
      <c r="SG39" s="3">
        <f t="shared" si="13"/>
        <v>0</v>
      </c>
      <c r="SH39" s="3">
        <f t="shared" si="13"/>
        <v>0</v>
      </c>
      <c r="SI39" s="3">
        <f t="shared" si="13"/>
        <v>0</v>
      </c>
      <c r="SJ39" s="3">
        <f t="shared" si="13"/>
        <v>0</v>
      </c>
      <c r="SK39" s="3">
        <f t="shared" si="13"/>
        <v>0</v>
      </c>
      <c r="SL39" s="3">
        <f t="shared" si="13"/>
        <v>0</v>
      </c>
      <c r="SM39" s="3">
        <f t="shared" si="13"/>
        <v>0</v>
      </c>
      <c r="SN39" s="3">
        <f t="shared" si="13"/>
        <v>0</v>
      </c>
      <c r="SO39" s="3">
        <f t="shared" si="13"/>
        <v>0</v>
      </c>
      <c r="SP39" s="3">
        <f t="shared" si="13"/>
        <v>0</v>
      </c>
      <c r="SQ39" s="3">
        <f t="shared" si="13"/>
        <v>0</v>
      </c>
      <c r="SR39" s="3">
        <f t="shared" si="13"/>
        <v>0</v>
      </c>
      <c r="SS39" s="3">
        <f t="shared" si="13"/>
        <v>0</v>
      </c>
      <c r="ST39" s="3">
        <f t="shared" si="13"/>
        <v>0</v>
      </c>
      <c r="SU39" s="3">
        <f t="shared" si="13"/>
        <v>0</v>
      </c>
      <c r="SV39" s="3">
        <f t="shared" ref="SV39:VG39" si="14">SUM(SV14:SV38)</f>
        <v>0</v>
      </c>
      <c r="SW39" s="3">
        <f t="shared" si="14"/>
        <v>0</v>
      </c>
      <c r="SX39" s="3">
        <f t="shared" si="14"/>
        <v>0</v>
      </c>
      <c r="SY39" s="3">
        <f t="shared" si="14"/>
        <v>0</v>
      </c>
      <c r="SZ39" s="3">
        <f t="shared" si="14"/>
        <v>0</v>
      </c>
      <c r="TA39" s="3">
        <f t="shared" si="14"/>
        <v>0</v>
      </c>
      <c r="TB39" s="3">
        <f t="shared" si="14"/>
        <v>0</v>
      </c>
      <c r="TC39" s="3">
        <f t="shared" si="14"/>
        <v>0</v>
      </c>
      <c r="TD39" s="3">
        <f t="shared" si="14"/>
        <v>0</v>
      </c>
      <c r="TE39" s="3">
        <f t="shared" si="14"/>
        <v>0</v>
      </c>
      <c r="TF39" s="3">
        <f t="shared" si="14"/>
        <v>0</v>
      </c>
      <c r="TG39" s="3">
        <f t="shared" si="14"/>
        <v>0</v>
      </c>
      <c r="TH39" s="3">
        <f t="shared" si="14"/>
        <v>0</v>
      </c>
      <c r="TI39" s="3">
        <f t="shared" si="14"/>
        <v>0</v>
      </c>
      <c r="TJ39" s="3">
        <f t="shared" si="14"/>
        <v>0</v>
      </c>
      <c r="TK39" s="3">
        <f t="shared" si="14"/>
        <v>0</v>
      </c>
      <c r="TL39" s="3">
        <f t="shared" si="14"/>
        <v>0</v>
      </c>
      <c r="TM39" s="3">
        <f t="shared" si="14"/>
        <v>0</v>
      </c>
      <c r="TN39" s="3">
        <f t="shared" si="14"/>
        <v>0</v>
      </c>
      <c r="TO39" s="3">
        <f t="shared" si="14"/>
        <v>0</v>
      </c>
      <c r="TP39" s="3">
        <f t="shared" si="14"/>
        <v>0</v>
      </c>
      <c r="TQ39" s="3">
        <f t="shared" si="14"/>
        <v>0</v>
      </c>
      <c r="TR39" s="3">
        <f t="shared" si="14"/>
        <v>0</v>
      </c>
      <c r="TS39" s="3">
        <f t="shared" si="14"/>
        <v>0</v>
      </c>
      <c r="TT39" s="3">
        <f t="shared" si="14"/>
        <v>0</v>
      </c>
      <c r="TU39" s="3">
        <f t="shared" si="14"/>
        <v>0</v>
      </c>
      <c r="TV39" s="3">
        <f t="shared" si="14"/>
        <v>0</v>
      </c>
      <c r="TW39" s="3">
        <f t="shared" si="14"/>
        <v>0</v>
      </c>
      <c r="TX39" s="3">
        <f t="shared" si="14"/>
        <v>0</v>
      </c>
      <c r="TY39" s="3">
        <f t="shared" si="14"/>
        <v>0</v>
      </c>
      <c r="TZ39" s="3">
        <f t="shared" si="14"/>
        <v>0</v>
      </c>
      <c r="UA39" s="3">
        <f t="shared" si="14"/>
        <v>0</v>
      </c>
      <c r="UB39" s="3">
        <f t="shared" si="14"/>
        <v>0</v>
      </c>
      <c r="UC39" s="3">
        <f t="shared" si="14"/>
        <v>0</v>
      </c>
      <c r="UD39" s="3">
        <f t="shared" si="14"/>
        <v>0</v>
      </c>
      <c r="UE39" s="3">
        <f t="shared" si="14"/>
        <v>0</v>
      </c>
      <c r="UF39" s="3">
        <f t="shared" si="14"/>
        <v>0</v>
      </c>
      <c r="UG39" s="3">
        <f t="shared" si="14"/>
        <v>0</v>
      </c>
      <c r="UH39" s="3">
        <f t="shared" si="14"/>
        <v>0</v>
      </c>
      <c r="UI39" s="3">
        <f t="shared" si="14"/>
        <v>0</v>
      </c>
      <c r="UJ39" s="3">
        <f t="shared" si="14"/>
        <v>0</v>
      </c>
      <c r="UK39" s="3">
        <f t="shared" si="14"/>
        <v>0</v>
      </c>
      <c r="UL39" s="3">
        <f t="shared" si="14"/>
        <v>0</v>
      </c>
      <c r="UM39" s="3">
        <f t="shared" si="14"/>
        <v>0</v>
      </c>
      <c r="UN39" s="3">
        <f t="shared" si="14"/>
        <v>0</v>
      </c>
      <c r="UO39" s="3">
        <f t="shared" si="14"/>
        <v>0</v>
      </c>
      <c r="UP39" s="3">
        <f t="shared" si="14"/>
        <v>0</v>
      </c>
      <c r="UQ39" s="3">
        <f t="shared" si="14"/>
        <v>0</v>
      </c>
      <c r="UR39" s="3">
        <f t="shared" si="14"/>
        <v>0</v>
      </c>
      <c r="US39" s="3">
        <f t="shared" si="14"/>
        <v>0</v>
      </c>
      <c r="UT39" s="3">
        <f t="shared" si="14"/>
        <v>0</v>
      </c>
      <c r="UU39" s="3">
        <f t="shared" si="14"/>
        <v>0</v>
      </c>
      <c r="UV39" s="3">
        <f t="shared" si="14"/>
        <v>0</v>
      </c>
      <c r="UW39" s="3">
        <f t="shared" si="14"/>
        <v>0</v>
      </c>
      <c r="UX39" s="3">
        <f t="shared" si="14"/>
        <v>0</v>
      </c>
      <c r="UY39" s="3">
        <f t="shared" si="14"/>
        <v>0</v>
      </c>
      <c r="UZ39" s="3">
        <f t="shared" si="14"/>
        <v>0</v>
      </c>
      <c r="VA39" s="3">
        <f t="shared" si="14"/>
        <v>0</v>
      </c>
      <c r="VB39" s="3">
        <f t="shared" si="14"/>
        <v>0</v>
      </c>
      <c r="VC39" s="3">
        <f t="shared" si="14"/>
        <v>0</v>
      </c>
      <c r="VD39" s="3">
        <f t="shared" si="14"/>
        <v>0</v>
      </c>
      <c r="VE39" s="3">
        <f t="shared" si="14"/>
        <v>0</v>
      </c>
      <c r="VF39" s="3">
        <f t="shared" si="14"/>
        <v>0</v>
      </c>
      <c r="VG39" s="3">
        <f t="shared" si="14"/>
        <v>0</v>
      </c>
      <c r="VH39" s="3">
        <f t="shared" ref="VH39:XS39" si="15">SUM(VH14:VH38)</f>
        <v>0</v>
      </c>
      <c r="VI39" s="3">
        <f t="shared" si="15"/>
        <v>0</v>
      </c>
      <c r="VJ39" s="3">
        <f t="shared" si="15"/>
        <v>0</v>
      </c>
      <c r="VK39" s="3">
        <f t="shared" si="15"/>
        <v>0</v>
      </c>
      <c r="VL39" s="3">
        <f t="shared" si="15"/>
        <v>0</v>
      </c>
      <c r="VM39" s="3">
        <f t="shared" si="15"/>
        <v>0</v>
      </c>
      <c r="VN39" s="3">
        <f t="shared" si="15"/>
        <v>0</v>
      </c>
      <c r="VO39" s="3">
        <f t="shared" si="15"/>
        <v>0</v>
      </c>
      <c r="VP39" s="3">
        <f t="shared" si="15"/>
        <v>0</v>
      </c>
      <c r="VQ39" s="3">
        <f t="shared" si="15"/>
        <v>0</v>
      </c>
      <c r="VR39" s="3">
        <f t="shared" si="15"/>
        <v>0</v>
      </c>
      <c r="VS39" s="3">
        <f t="shared" si="15"/>
        <v>0</v>
      </c>
      <c r="VT39" s="3">
        <f t="shared" si="15"/>
        <v>0</v>
      </c>
      <c r="VU39" s="3">
        <f t="shared" si="15"/>
        <v>0</v>
      </c>
      <c r="VV39" s="3">
        <f t="shared" si="15"/>
        <v>0</v>
      </c>
      <c r="VW39" s="3">
        <f t="shared" si="15"/>
        <v>0</v>
      </c>
      <c r="VX39" s="3">
        <f t="shared" si="15"/>
        <v>0</v>
      </c>
      <c r="VY39" s="3">
        <f t="shared" si="15"/>
        <v>0</v>
      </c>
      <c r="VZ39" s="3">
        <f t="shared" si="15"/>
        <v>0</v>
      </c>
      <c r="WA39" s="3">
        <f t="shared" si="15"/>
        <v>0</v>
      </c>
      <c r="WB39" s="3">
        <f t="shared" si="15"/>
        <v>0</v>
      </c>
      <c r="WC39" s="3">
        <f t="shared" si="15"/>
        <v>0</v>
      </c>
      <c r="WD39" s="3">
        <f t="shared" si="15"/>
        <v>0</v>
      </c>
      <c r="WE39" s="3">
        <f t="shared" si="15"/>
        <v>0</v>
      </c>
      <c r="WF39" s="3">
        <f t="shared" si="15"/>
        <v>0</v>
      </c>
      <c r="WG39" s="3">
        <f t="shared" si="15"/>
        <v>0</v>
      </c>
      <c r="WH39" s="3">
        <f t="shared" si="15"/>
        <v>0</v>
      </c>
      <c r="WI39" s="3">
        <f t="shared" si="15"/>
        <v>0</v>
      </c>
      <c r="WJ39" s="3">
        <f t="shared" si="15"/>
        <v>0</v>
      </c>
      <c r="WK39" s="3">
        <f t="shared" si="15"/>
        <v>0</v>
      </c>
      <c r="WL39" s="3">
        <f t="shared" si="15"/>
        <v>0</v>
      </c>
      <c r="WM39" s="3">
        <f t="shared" si="15"/>
        <v>0</v>
      </c>
      <c r="WN39" s="3">
        <f t="shared" si="15"/>
        <v>0</v>
      </c>
      <c r="WO39" s="3">
        <f t="shared" si="15"/>
        <v>0</v>
      </c>
      <c r="WP39" s="3">
        <f t="shared" si="15"/>
        <v>0</v>
      </c>
      <c r="WQ39" s="3">
        <f t="shared" si="15"/>
        <v>0</v>
      </c>
      <c r="WR39" s="3">
        <f t="shared" si="15"/>
        <v>0</v>
      </c>
      <c r="WS39" s="3">
        <f t="shared" si="15"/>
        <v>0</v>
      </c>
      <c r="WT39" s="3">
        <f t="shared" si="15"/>
        <v>0</v>
      </c>
      <c r="WU39" s="3">
        <f t="shared" si="15"/>
        <v>0</v>
      </c>
      <c r="WV39" s="3">
        <f t="shared" si="15"/>
        <v>0</v>
      </c>
      <c r="WW39" s="3">
        <f t="shared" si="15"/>
        <v>0</v>
      </c>
      <c r="WX39" s="3">
        <f t="shared" si="15"/>
        <v>0</v>
      </c>
      <c r="WY39" s="3">
        <f t="shared" si="15"/>
        <v>0</v>
      </c>
      <c r="WZ39" s="3">
        <f t="shared" si="15"/>
        <v>0</v>
      </c>
      <c r="XA39" s="3">
        <f t="shared" si="15"/>
        <v>0</v>
      </c>
      <c r="XB39" s="3">
        <f t="shared" si="15"/>
        <v>0</v>
      </c>
      <c r="XC39" s="3">
        <f t="shared" si="15"/>
        <v>0</v>
      </c>
      <c r="XD39" s="3">
        <f t="shared" si="15"/>
        <v>0</v>
      </c>
      <c r="XE39" s="3">
        <f t="shared" si="15"/>
        <v>0</v>
      </c>
      <c r="XF39" s="3">
        <f t="shared" si="15"/>
        <v>0</v>
      </c>
      <c r="XG39" s="3">
        <f t="shared" si="15"/>
        <v>0</v>
      </c>
      <c r="XH39" s="3">
        <f t="shared" si="15"/>
        <v>0</v>
      </c>
      <c r="XI39" s="3">
        <f t="shared" si="15"/>
        <v>0</v>
      </c>
      <c r="XJ39" s="3">
        <f t="shared" si="15"/>
        <v>0</v>
      </c>
      <c r="XK39" s="3">
        <f t="shared" si="15"/>
        <v>0</v>
      </c>
      <c r="XL39" s="3">
        <f t="shared" si="15"/>
        <v>0</v>
      </c>
      <c r="XM39" s="3">
        <f t="shared" si="15"/>
        <v>0</v>
      </c>
      <c r="XN39" s="3">
        <f t="shared" si="15"/>
        <v>0</v>
      </c>
      <c r="XO39" s="3">
        <f t="shared" si="15"/>
        <v>0</v>
      </c>
      <c r="XP39" s="3">
        <f t="shared" si="15"/>
        <v>0</v>
      </c>
      <c r="XQ39" s="3">
        <f t="shared" si="15"/>
        <v>0</v>
      </c>
      <c r="XR39" s="3">
        <f t="shared" si="15"/>
        <v>0</v>
      </c>
      <c r="XS39" s="3">
        <f t="shared" si="15"/>
        <v>0</v>
      </c>
      <c r="XT39" s="3">
        <f t="shared" ref="XT39:ZP39" si="16">SUM(XT14:XT38)</f>
        <v>0</v>
      </c>
      <c r="XU39" s="3">
        <f t="shared" si="16"/>
        <v>0</v>
      </c>
      <c r="XV39" s="3">
        <f t="shared" si="16"/>
        <v>0</v>
      </c>
      <c r="XW39" s="3">
        <f t="shared" si="16"/>
        <v>0</v>
      </c>
      <c r="XX39" s="3">
        <f t="shared" si="16"/>
        <v>0</v>
      </c>
      <c r="XY39" s="3">
        <f t="shared" si="16"/>
        <v>0</v>
      </c>
      <c r="XZ39" s="3">
        <f t="shared" si="16"/>
        <v>0</v>
      </c>
      <c r="YA39" s="3">
        <f t="shared" si="16"/>
        <v>0</v>
      </c>
      <c r="YB39" s="3">
        <f t="shared" si="16"/>
        <v>0</v>
      </c>
      <c r="YC39" s="3">
        <f t="shared" si="16"/>
        <v>0</v>
      </c>
      <c r="YD39" s="3">
        <f t="shared" si="16"/>
        <v>0</v>
      </c>
      <c r="YE39" s="3">
        <f t="shared" si="16"/>
        <v>0</v>
      </c>
      <c r="YF39" s="3">
        <f t="shared" si="16"/>
        <v>0</v>
      </c>
      <c r="YG39" s="3">
        <f t="shared" si="16"/>
        <v>0</v>
      </c>
      <c r="YH39" s="3">
        <f t="shared" si="16"/>
        <v>0</v>
      </c>
      <c r="YI39" s="3">
        <f t="shared" si="16"/>
        <v>0</v>
      </c>
      <c r="YJ39" s="3">
        <f t="shared" si="16"/>
        <v>0</v>
      </c>
      <c r="YK39" s="3">
        <f t="shared" si="16"/>
        <v>0</v>
      </c>
      <c r="YL39" s="3">
        <f t="shared" si="16"/>
        <v>0</v>
      </c>
      <c r="YM39" s="3">
        <f t="shared" si="16"/>
        <v>0</v>
      </c>
      <c r="YN39" s="3">
        <f t="shared" si="16"/>
        <v>0</v>
      </c>
      <c r="YO39" s="3">
        <f t="shared" si="16"/>
        <v>0</v>
      </c>
      <c r="YP39" s="3">
        <f t="shared" si="16"/>
        <v>0</v>
      </c>
      <c r="YQ39" s="3">
        <f t="shared" si="16"/>
        <v>0</v>
      </c>
      <c r="YR39" s="3">
        <f t="shared" si="16"/>
        <v>0</v>
      </c>
      <c r="YS39" s="3">
        <f t="shared" si="16"/>
        <v>0</v>
      </c>
      <c r="YT39" s="3">
        <f t="shared" si="16"/>
        <v>0</v>
      </c>
      <c r="YU39" s="3">
        <f t="shared" si="16"/>
        <v>0</v>
      </c>
      <c r="YV39" s="3">
        <f t="shared" si="16"/>
        <v>0</v>
      </c>
      <c r="YW39" s="3">
        <f t="shared" si="16"/>
        <v>0</v>
      </c>
      <c r="YX39" s="3">
        <f t="shared" si="16"/>
        <v>0</v>
      </c>
      <c r="YY39" s="3">
        <f t="shared" si="16"/>
        <v>0</v>
      </c>
      <c r="YZ39" s="3">
        <f t="shared" si="16"/>
        <v>0</v>
      </c>
      <c r="ZA39" s="3">
        <f t="shared" si="16"/>
        <v>0</v>
      </c>
      <c r="ZB39" s="3">
        <f t="shared" si="16"/>
        <v>0</v>
      </c>
      <c r="ZC39" s="3">
        <f t="shared" si="16"/>
        <v>0</v>
      </c>
      <c r="ZD39" s="3">
        <f t="shared" si="16"/>
        <v>0</v>
      </c>
      <c r="ZE39" s="3">
        <f t="shared" si="16"/>
        <v>0</v>
      </c>
      <c r="ZF39" s="3">
        <f t="shared" si="16"/>
        <v>0</v>
      </c>
      <c r="ZG39" s="3">
        <f t="shared" si="16"/>
        <v>0</v>
      </c>
      <c r="ZH39" s="3">
        <f t="shared" si="16"/>
        <v>0</v>
      </c>
      <c r="ZI39" s="3">
        <f t="shared" si="16"/>
        <v>0</v>
      </c>
      <c r="ZJ39" s="3">
        <f t="shared" si="16"/>
        <v>0</v>
      </c>
      <c r="ZK39" s="3">
        <f t="shared" si="16"/>
        <v>0</v>
      </c>
      <c r="ZL39" s="3">
        <f t="shared" si="16"/>
        <v>0</v>
      </c>
      <c r="ZM39" s="3">
        <f t="shared" si="16"/>
        <v>0</v>
      </c>
      <c r="ZN39" s="3">
        <f t="shared" si="16"/>
        <v>0</v>
      </c>
      <c r="ZO39" s="3">
        <f t="shared" si="16"/>
        <v>0</v>
      </c>
      <c r="ZP39" s="3">
        <f t="shared" si="16"/>
        <v>0</v>
      </c>
    </row>
    <row r="40" spans="1:692" ht="18.600000000000001" customHeight="1" x14ac:dyDescent="0.25">
      <c r="B40" t="s">
        <v>3125</v>
      </c>
      <c r="C40" t="s">
        <v>3135</v>
      </c>
      <c r="D40">
        <f>SUM(D38:D39)</f>
        <v>23.684210526315791</v>
      </c>
      <c r="E40">
        <v>6</v>
      </c>
      <c r="LF40" s="11">
        <f t="shared" ref="LF40:LK40" si="17">LF39/25%</f>
        <v>0</v>
      </c>
      <c r="LG40" s="11">
        <f t="shared" si="17"/>
        <v>0</v>
      </c>
      <c r="LH40" s="11">
        <f t="shared" si="17"/>
        <v>0</v>
      </c>
      <c r="LI40" s="11">
        <f t="shared" si="17"/>
        <v>0</v>
      </c>
      <c r="LJ40" s="11">
        <f t="shared" si="17"/>
        <v>0</v>
      </c>
      <c r="LK40" s="11">
        <f t="shared" si="17"/>
        <v>0</v>
      </c>
      <c r="LL40" s="11">
        <f t="shared" ref="LL40:NW40" si="18">LL39/25%</f>
        <v>0</v>
      </c>
      <c r="LM40" s="11">
        <f t="shared" si="18"/>
        <v>0</v>
      </c>
      <c r="LN40" s="11">
        <f t="shared" si="18"/>
        <v>0</v>
      </c>
      <c r="LO40" s="11">
        <f t="shared" si="18"/>
        <v>0</v>
      </c>
      <c r="LP40" s="11">
        <f t="shared" si="18"/>
        <v>0</v>
      </c>
      <c r="LQ40" s="11">
        <f t="shared" si="18"/>
        <v>0</v>
      </c>
      <c r="LR40" s="11">
        <f t="shared" si="18"/>
        <v>0</v>
      </c>
      <c r="LS40" s="11">
        <f t="shared" si="18"/>
        <v>0</v>
      </c>
      <c r="LT40" s="11">
        <f t="shared" si="18"/>
        <v>0</v>
      </c>
      <c r="LU40" s="11">
        <f t="shared" si="18"/>
        <v>0</v>
      </c>
      <c r="LV40" s="11">
        <f t="shared" si="18"/>
        <v>0</v>
      </c>
      <c r="LW40" s="11">
        <f t="shared" si="18"/>
        <v>0</v>
      </c>
      <c r="LX40" s="11">
        <f t="shared" si="18"/>
        <v>0</v>
      </c>
      <c r="LY40" s="11">
        <f t="shared" si="18"/>
        <v>0</v>
      </c>
      <c r="LZ40" s="11">
        <f t="shared" si="18"/>
        <v>0</v>
      </c>
      <c r="MA40" s="11">
        <f t="shared" si="18"/>
        <v>0</v>
      </c>
      <c r="MB40" s="11">
        <f t="shared" si="18"/>
        <v>0</v>
      </c>
      <c r="MC40" s="11">
        <f t="shared" si="18"/>
        <v>0</v>
      </c>
      <c r="MD40" s="11">
        <f t="shared" si="18"/>
        <v>0</v>
      </c>
      <c r="ME40" s="11">
        <f t="shared" si="18"/>
        <v>0</v>
      </c>
      <c r="MF40" s="11">
        <f t="shared" si="18"/>
        <v>0</v>
      </c>
      <c r="MG40" s="11">
        <f t="shared" si="18"/>
        <v>0</v>
      </c>
      <c r="MH40" s="11">
        <f t="shared" si="18"/>
        <v>0</v>
      </c>
      <c r="MI40" s="11">
        <f t="shared" si="18"/>
        <v>0</v>
      </c>
      <c r="MJ40" s="11">
        <f t="shared" si="18"/>
        <v>0</v>
      </c>
      <c r="MK40" s="11">
        <f t="shared" si="18"/>
        <v>0</v>
      </c>
      <c r="ML40" s="11">
        <f t="shared" si="18"/>
        <v>0</v>
      </c>
      <c r="MM40" s="11">
        <f t="shared" si="18"/>
        <v>0</v>
      </c>
      <c r="MN40" s="11">
        <f t="shared" si="18"/>
        <v>0</v>
      </c>
      <c r="MO40" s="11">
        <f t="shared" si="18"/>
        <v>0</v>
      </c>
      <c r="MP40" s="11">
        <f t="shared" si="18"/>
        <v>0</v>
      </c>
      <c r="MQ40" s="11">
        <f t="shared" si="18"/>
        <v>0</v>
      </c>
      <c r="MR40" s="11">
        <f t="shared" si="18"/>
        <v>0</v>
      </c>
      <c r="MS40" s="11">
        <f t="shared" si="18"/>
        <v>0</v>
      </c>
      <c r="MT40" s="11">
        <f t="shared" si="18"/>
        <v>0</v>
      </c>
      <c r="MU40" s="11">
        <f t="shared" si="18"/>
        <v>0</v>
      </c>
      <c r="MV40" s="11">
        <f t="shared" si="18"/>
        <v>0</v>
      </c>
      <c r="MW40" s="11">
        <f t="shared" si="18"/>
        <v>0</v>
      </c>
      <c r="MX40" s="11">
        <f t="shared" si="18"/>
        <v>0</v>
      </c>
      <c r="MY40" s="11">
        <f t="shared" si="18"/>
        <v>0</v>
      </c>
      <c r="MZ40" s="11">
        <f t="shared" si="18"/>
        <v>0</v>
      </c>
      <c r="NA40" s="11">
        <f t="shared" si="18"/>
        <v>0</v>
      </c>
      <c r="NB40" s="11">
        <f t="shared" si="18"/>
        <v>0</v>
      </c>
      <c r="NC40" s="11">
        <f t="shared" si="18"/>
        <v>0</v>
      </c>
      <c r="ND40" s="11">
        <f t="shared" si="18"/>
        <v>0</v>
      </c>
      <c r="NE40" s="11">
        <f t="shared" si="18"/>
        <v>0</v>
      </c>
      <c r="NF40" s="11">
        <f t="shared" si="18"/>
        <v>0</v>
      </c>
      <c r="NG40" s="11">
        <f t="shared" si="18"/>
        <v>0</v>
      </c>
      <c r="NH40" s="11">
        <f t="shared" si="18"/>
        <v>0</v>
      </c>
      <c r="NI40" s="11">
        <f t="shared" si="18"/>
        <v>0</v>
      </c>
      <c r="NJ40" s="11">
        <f t="shared" si="18"/>
        <v>0</v>
      </c>
      <c r="NK40" s="11">
        <f t="shared" si="18"/>
        <v>0</v>
      </c>
      <c r="NL40" s="11">
        <f t="shared" si="18"/>
        <v>0</v>
      </c>
      <c r="NM40" s="11">
        <f t="shared" si="18"/>
        <v>0</v>
      </c>
      <c r="NN40" s="11">
        <f t="shared" si="18"/>
        <v>0</v>
      </c>
      <c r="NO40" s="11">
        <f t="shared" si="18"/>
        <v>0</v>
      </c>
      <c r="NP40" s="11">
        <f t="shared" si="18"/>
        <v>0</v>
      </c>
      <c r="NQ40" s="11">
        <f t="shared" si="18"/>
        <v>0</v>
      </c>
      <c r="NR40" s="11">
        <f t="shared" si="18"/>
        <v>0</v>
      </c>
      <c r="NS40" s="11">
        <f t="shared" si="18"/>
        <v>0</v>
      </c>
      <c r="NT40" s="11">
        <f t="shared" si="18"/>
        <v>0</v>
      </c>
      <c r="NU40" s="11">
        <f t="shared" si="18"/>
        <v>0</v>
      </c>
      <c r="NV40" s="11">
        <f t="shared" si="18"/>
        <v>0</v>
      </c>
      <c r="NW40" s="11">
        <f t="shared" si="18"/>
        <v>0</v>
      </c>
      <c r="NX40" s="11">
        <f t="shared" ref="NX40:QI40" si="19">NX39/25%</f>
        <v>0</v>
      </c>
      <c r="NY40" s="11">
        <f t="shared" si="19"/>
        <v>0</v>
      </c>
      <c r="NZ40" s="11">
        <f t="shared" si="19"/>
        <v>0</v>
      </c>
      <c r="OA40" s="11">
        <f t="shared" si="19"/>
        <v>0</v>
      </c>
      <c r="OB40" s="11">
        <f t="shared" si="19"/>
        <v>0</v>
      </c>
      <c r="OC40" s="11">
        <f t="shared" si="19"/>
        <v>0</v>
      </c>
      <c r="OD40" s="11">
        <f t="shared" si="19"/>
        <v>0</v>
      </c>
      <c r="OE40" s="11">
        <f t="shared" si="19"/>
        <v>0</v>
      </c>
      <c r="OF40" s="11">
        <f t="shared" si="19"/>
        <v>0</v>
      </c>
      <c r="OG40" s="11">
        <f t="shared" si="19"/>
        <v>0</v>
      </c>
      <c r="OH40" s="11">
        <f t="shared" si="19"/>
        <v>0</v>
      </c>
      <c r="OI40" s="11">
        <f t="shared" si="19"/>
        <v>0</v>
      </c>
      <c r="OJ40" s="11">
        <f t="shared" si="19"/>
        <v>0</v>
      </c>
      <c r="OK40" s="11">
        <f t="shared" si="19"/>
        <v>0</v>
      </c>
      <c r="OL40" s="11">
        <f t="shared" si="19"/>
        <v>0</v>
      </c>
      <c r="OM40" s="11">
        <f t="shared" si="19"/>
        <v>0</v>
      </c>
      <c r="ON40" s="11">
        <f t="shared" si="19"/>
        <v>0</v>
      </c>
      <c r="OO40" s="11">
        <f t="shared" si="19"/>
        <v>0</v>
      </c>
      <c r="OP40" s="11">
        <f t="shared" si="19"/>
        <v>0</v>
      </c>
      <c r="OQ40" s="11">
        <f t="shared" si="19"/>
        <v>0</v>
      </c>
      <c r="OR40" s="11">
        <f t="shared" si="19"/>
        <v>0</v>
      </c>
      <c r="OS40" s="11">
        <f t="shared" si="19"/>
        <v>0</v>
      </c>
      <c r="OT40" s="11">
        <f t="shared" si="19"/>
        <v>0</v>
      </c>
      <c r="OU40" s="11">
        <f t="shared" si="19"/>
        <v>0</v>
      </c>
      <c r="OV40" s="11">
        <f t="shared" si="19"/>
        <v>0</v>
      </c>
      <c r="OW40" s="11">
        <f t="shared" si="19"/>
        <v>0</v>
      </c>
      <c r="OX40" s="11">
        <f t="shared" si="19"/>
        <v>0</v>
      </c>
      <c r="OY40" s="11">
        <f t="shared" si="19"/>
        <v>0</v>
      </c>
      <c r="OZ40" s="11">
        <f t="shared" si="19"/>
        <v>0</v>
      </c>
      <c r="PA40" s="11">
        <f t="shared" si="19"/>
        <v>0</v>
      </c>
      <c r="PB40" s="11">
        <f t="shared" si="19"/>
        <v>0</v>
      </c>
      <c r="PC40" s="11">
        <f t="shared" si="19"/>
        <v>0</v>
      </c>
      <c r="PD40" s="11">
        <f t="shared" si="19"/>
        <v>0</v>
      </c>
      <c r="PE40" s="11">
        <f t="shared" si="19"/>
        <v>0</v>
      </c>
      <c r="PF40" s="11">
        <f t="shared" si="19"/>
        <v>0</v>
      </c>
      <c r="PG40" s="11">
        <f t="shared" si="19"/>
        <v>0</v>
      </c>
      <c r="PH40" s="11">
        <f t="shared" si="19"/>
        <v>0</v>
      </c>
      <c r="PI40" s="11">
        <f t="shared" si="19"/>
        <v>0</v>
      </c>
      <c r="PJ40" s="11">
        <f t="shared" si="19"/>
        <v>0</v>
      </c>
      <c r="PK40" s="11">
        <f t="shared" si="19"/>
        <v>0</v>
      </c>
      <c r="PL40" s="11">
        <f t="shared" si="19"/>
        <v>0</v>
      </c>
      <c r="PM40" s="11">
        <f t="shared" si="19"/>
        <v>0</v>
      </c>
      <c r="PN40" s="11">
        <f t="shared" si="19"/>
        <v>0</v>
      </c>
      <c r="PO40" s="11">
        <f t="shared" si="19"/>
        <v>0</v>
      </c>
      <c r="PP40" s="11">
        <f t="shared" si="19"/>
        <v>0</v>
      </c>
      <c r="PQ40" s="11">
        <f t="shared" si="19"/>
        <v>0</v>
      </c>
      <c r="PR40" s="11">
        <f t="shared" si="19"/>
        <v>0</v>
      </c>
      <c r="PS40" s="11">
        <f t="shared" si="19"/>
        <v>0</v>
      </c>
      <c r="PT40" s="11">
        <f t="shared" si="19"/>
        <v>0</v>
      </c>
      <c r="PU40" s="11">
        <f t="shared" si="19"/>
        <v>0</v>
      </c>
      <c r="PV40" s="11">
        <f t="shared" si="19"/>
        <v>0</v>
      </c>
      <c r="PW40" s="11">
        <f t="shared" si="19"/>
        <v>0</v>
      </c>
      <c r="PX40" s="11">
        <f t="shared" si="19"/>
        <v>0</v>
      </c>
      <c r="PY40" s="11">
        <f t="shared" si="19"/>
        <v>0</v>
      </c>
      <c r="PZ40" s="11">
        <f t="shared" si="19"/>
        <v>0</v>
      </c>
      <c r="QA40" s="11">
        <f t="shared" si="19"/>
        <v>0</v>
      </c>
      <c r="QB40" s="11">
        <f t="shared" si="19"/>
        <v>0</v>
      </c>
      <c r="QC40" s="11">
        <f t="shared" si="19"/>
        <v>0</v>
      </c>
      <c r="QD40" s="11">
        <f t="shared" si="19"/>
        <v>0</v>
      </c>
      <c r="QE40" s="11">
        <f t="shared" si="19"/>
        <v>0</v>
      </c>
      <c r="QF40" s="11">
        <f t="shared" si="19"/>
        <v>0</v>
      </c>
      <c r="QG40" s="11">
        <f t="shared" si="19"/>
        <v>0</v>
      </c>
      <c r="QH40" s="11">
        <f t="shared" si="19"/>
        <v>0</v>
      </c>
      <c r="QI40" s="11">
        <f t="shared" si="19"/>
        <v>0</v>
      </c>
      <c r="QJ40" s="11">
        <f t="shared" ref="QJ40:SU40" si="20">QJ39/25%</f>
        <v>0</v>
      </c>
      <c r="QK40" s="11">
        <f t="shared" si="20"/>
        <v>0</v>
      </c>
      <c r="QL40" s="11">
        <f t="shared" si="20"/>
        <v>0</v>
      </c>
      <c r="QM40" s="11">
        <f t="shared" si="20"/>
        <v>0</v>
      </c>
      <c r="QN40" s="11">
        <f t="shared" si="20"/>
        <v>0</v>
      </c>
      <c r="QO40" s="11">
        <f t="shared" si="20"/>
        <v>0</v>
      </c>
      <c r="QP40" s="11">
        <f t="shared" si="20"/>
        <v>0</v>
      </c>
      <c r="QQ40" s="11">
        <f t="shared" si="20"/>
        <v>0</v>
      </c>
      <c r="QR40" s="11">
        <f t="shared" si="20"/>
        <v>0</v>
      </c>
      <c r="QS40" s="11">
        <f t="shared" si="20"/>
        <v>0</v>
      </c>
      <c r="QT40" s="11">
        <f t="shared" si="20"/>
        <v>0</v>
      </c>
      <c r="QU40" s="11">
        <f t="shared" si="20"/>
        <v>0</v>
      </c>
      <c r="QV40" s="11">
        <f t="shared" si="20"/>
        <v>0</v>
      </c>
      <c r="QW40" s="11">
        <f t="shared" si="20"/>
        <v>0</v>
      </c>
      <c r="QX40" s="11">
        <f t="shared" si="20"/>
        <v>0</v>
      </c>
      <c r="QY40" s="11">
        <f t="shared" si="20"/>
        <v>0</v>
      </c>
      <c r="QZ40" s="11">
        <f t="shared" si="20"/>
        <v>0</v>
      </c>
      <c r="RA40" s="11">
        <f t="shared" si="20"/>
        <v>0</v>
      </c>
      <c r="RB40" s="11">
        <f t="shared" si="20"/>
        <v>0</v>
      </c>
      <c r="RC40" s="11">
        <f t="shared" si="20"/>
        <v>0</v>
      </c>
      <c r="RD40" s="11">
        <f t="shared" si="20"/>
        <v>0</v>
      </c>
      <c r="RE40" s="11">
        <f t="shared" si="20"/>
        <v>0</v>
      </c>
      <c r="RF40" s="11">
        <f t="shared" si="20"/>
        <v>0</v>
      </c>
      <c r="RG40" s="11">
        <f t="shared" si="20"/>
        <v>0</v>
      </c>
      <c r="RH40" s="11">
        <f t="shared" si="20"/>
        <v>0</v>
      </c>
      <c r="RI40" s="11">
        <f t="shared" si="20"/>
        <v>0</v>
      </c>
      <c r="RJ40" s="11">
        <f t="shared" si="20"/>
        <v>0</v>
      </c>
      <c r="RK40" s="11">
        <f t="shared" si="20"/>
        <v>0</v>
      </c>
      <c r="RL40" s="11">
        <f t="shared" si="20"/>
        <v>0</v>
      </c>
      <c r="RM40" s="11">
        <f t="shared" si="20"/>
        <v>0</v>
      </c>
      <c r="RN40" s="11">
        <f t="shared" si="20"/>
        <v>0</v>
      </c>
      <c r="RO40" s="11">
        <f t="shared" si="20"/>
        <v>0</v>
      </c>
      <c r="RP40" s="11">
        <f t="shared" si="20"/>
        <v>0</v>
      </c>
      <c r="RQ40" s="11">
        <f t="shared" si="20"/>
        <v>0</v>
      </c>
      <c r="RR40" s="11">
        <f t="shared" si="20"/>
        <v>0</v>
      </c>
      <c r="RS40" s="11">
        <f t="shared" si="20"/>
        <v>0</v>
      </c>
      <c r="RT40" s="11">
        <f t="shared" si="20"/>
        <v>0</v>
      </c>
      <c r="RU40" s="11">
        <f t="shared" si="20"/>
        <v>0</v>
      </c>
      <c r="RV40" s="11">
        <f t="shared" si="20"/>
        <v>0</v>
      </c>
      <c r="RW40" s="11">
        <f t="shared" si="20"/>
        <v>0</v>
      </c>
      <c r="RX40" s="11">
        <f t="shared" si="20"/>
        <v>0</v>
      </c>
      <c r="RY40" s="11">
        <f t="shared" si="20"/>
        <v>0</v>
      </c>
      <c r="RZ40" s="11">
        <f t="shared" si="20"/>
        <v>0</v>
      </c>
      <c r="SA40" s="11">
        <f t="shared" si="20"/>
        <v>0</v>
      </c>
      <c r="SB40" s="11">
        <f t="shared" si="20"/>
        <v>0</v>
      </c>
      <c r="SC40" s="11">
        <f t="shared" si="20"/>
        <v>0</v>
      </c>
      <c r="SD40" s="11">
        <f t="shared" si="20"/>
        <v>0</v>
      </c>
      <c r="SE40" s="11">
        <f t="shared" si="20"/>
        <v>0</v>
      </c>
      <c r="SF40" s="11">
        <f t="shared" si="20"/>
        <v>0</v>
      </c>
      <c r="SG40" s="11">
        <f t="shared" si="20"/>
        <v>0</v>
      </c>
      <c r="SH40" s="11">
        <f t="shared" si="20"/>
        <v>0</v>
      </c>
      <c r="SI40" s="11">
        <f t="shared" si="20"/>
        <v>0</v>
      </c>
      <c r="SJ40" s="11">
        <f t="shared" si="20"/>
        <v>0</v>
      </c>
      <c r="SK40" s="11">
        <f t="shared" si="20"/>
        <v>0</v>
      </c>
      <c r="SL40" s="11">
        <f t="shared" si="20"/>
        <v>0</v>
      </c>
      <c r="SM40" s="11">
        <f t="shared" si="20"/>
        <v>0</v>
      </c>
      <c r="SN40" s="11">
        <f t="shared" si="20"/>
        <v>0</v>
      </c>
      <c r="SO40" s="11">
        <f t="shared" si="20"/>
        <v>0</v>
      </c>
      <c r="SP40" s="11">
        <f t="shared" si="20"/>
        <v>0</v>
      </c>
      <c r="SQ40" s="11">
        <f t="shared" si="20"/>
        <v>0</v>
      </c>
      <c r="SR40" s="11">
        <f t="shared" si="20"/>
        <v>0</v>
      </c>
      <c r="SS40" s="11">
        <f t="shared" si="20"/>
        <v>0</v>
      </c>
      <c r="ST40" s="11">
        <f t="shared" si="20"/>
        <v>0</v>
      </c>
      <c r="SU40" s="11">
        <f t="shared" si="20"/>
        <v>0</v>
      </c>
      <c r="SV40" s="11">
        <f t="shared" ref="SV40:VG40" si="21">SV39/25%</f>
        <v>0</v>
      </c>
      <c r="SW40" s="11">
        <f t="shared" si="21"/>
        <v>0</v>
      </c>
      <c r="SX40" s="11">
        <f t="shared" si="21"/>
        <v>0</v>
      </c>
      <c r="SY40" s="11">
        <f t="shared" si="21"/>
        <v>0</v>
      </c>
      <c r="SZ40" s="11">
        <f t="shared" si="21"/>
        <v>0</v>
      </c>
      <c r="TA40" s="11">
        <f t="shared" si="21"/>
        <v>0</v>
      </c>
      <c r="TB40" s="11">
        <f t="shared" si="21"/>
        <v>0</v>
      </c>
      <c r="TC40" s="11">
        <f t="shared" si="21"/>
        <v>0</v>
      </c>
      <c r="TD40" s="11">
        <f t="shared" si="21"/>
        <v>0</v>
      </c>
      <c r="TE40" s="11">
        <f t="shared" si="21"/>
        <v>0</v>
      </c>
      <c r="TF40" s="11">
        <f t="shared" si="21"/>
        <v>0</v>
      </c>
      <c r="TG40" s="11">
        <f t="shared" si="21"/>
        <v>0</v>
      </c>
      <c r="TH40" s="11">
        <f t="shared" si="21"/>
        <v>0</v>
      </c>
      <c r="TI40" s="11">
        <f t="shared" si="21"/>
        <v>0</v>
      </c>
      <c r="TJ40" s="11">
        <f t="shared" si="21"/>
        <v>0</v>
      </c>
      <c r="TK40" s="11">
        <f t="shared" si="21"/>
        <v>0</v>
      </c>
      <c r="TL40" s="11">
        <f t="shared" si="21"/>
        <v>0</v>
      </c>
      <c r="TM40" s="11">
        <f t="shared" si="21"/>
        <v>0</v>
      </c>
      <c r="TN40" s="11">
        <f t="shared" si="21"/>
        <v>0</v>
      </c>
      <c r="TO40" s="11">
        <f t="shared" si="21"/>
        <v>0</v>
      </c>
      <c r="TP40" s="11">
        <f t="shared" si="21"/>
        <v>0</v>
      </c>
      <c r="TQ40" s="11">
        <f t="shared" si="21"/>
        <v>0</v>
      </c>
      <c r="TR40" s="11">
        <f t="shared" si="21"/>
        <v>0</v>
      </c>
      <c r="TS40" s="11">
        <f t="shared" si="21"/>
        <v>0</v>
      </c>
      <c r="TT40" s="11">
        <f t="shared" si="21"/>
        <v>0</v>
      </c>
      <c r="TU40" s="11">
        <f t="shared" si="21"/>
        <v>0</v>
      </c>
      <c r="TV40" s="11">
        <f t="shared" si="21"/>
        <v>0</v>
      </c>
      <c r="TW40" s="11">
        <f t="shared" si="21"/>
        <v>0</v>
      </c>
      <c r="TX40" s="11">
        <f t="shared" si="21"/>
        <v>0</v>
      </c>
      <c r="TY40" s="11">
        <f t="shared" si="21"/>
        <v>0</v>
      </c>
      <c r="TZ40" s="11">
        <f t="shared" si="21"/>
        <v>0</v>
      </c>
      <c r="UA40" s="11">
        <f t="shared" si="21"/>
        <v>0</v>
      </c>
      <c r="UB40" s="11">
        <f t="shared" si="21"/>
        <v>0</v>
      </c>
      <c r="UC40" s="11">
        <f t="shared" si="21"/>
        <v>0</v>
      </c>
      <c r="UD40" s="11">
        <f t="shared" si="21"/>
        <v>0</v>
      </c>
      <c r="UE40" s="11">
        <f t="shared" si="21"/>
        <v>0</v>
      </c>
      <c r="UF40" s="11">
        <f t="shared" si="21"/>
        <v>0</v>
      </c>
      <c r="UG40" s="11">
        <f t="shared" si="21"/>
        <v>0</v>
      </c>
      <c r="UH40" s="11">
        <f t="shared" si="21"/>
        <v>0</v>
      </c>
      <c r="UI40" s="11">
        <f t="shared" si="21"/>
        <v>0</v>
      </c>
      <c r="UJ40" s="11">
        <f t="shared" si="21"/>
        <v>0</v>
      </c>
      <c r="UK40" s="11">
        <f t="shared" si="21"/>
        <v>0</v>
      </c>
      <c r="UL40" s="11">
        <f t="shared" si="21"/>
        <v>0</v>
      </c>
      <c r="UM40" s="11">
        <f t="shared" si="21"/>
        <v>0</v>
      </c>
      <c r="UN40" s="11">
        <f t="shared" si="21"/>
        <v>0</v>
      </c>
      <c r="UO40" s="11">
        <f t="shared" si="21"/>
        <v>0</v>
      </c>
      <c r="UP40" s="11">
        <f t="shared" si="21"/>
        <v>0</v>
      </c>
      <c r="UQ40" s="11">
        <f t="shared" si="21"/>
        <v>0</v>
      </c>
      <c r="UR40" s="11">
        <f t="shared" si="21"/>
        <v>0</v>
      </c>
      <c r="US40" s="11">
        <f t="shared" si="21"/>
        <v>0</v>
      </c>
      <c r="UT40" s="11">
        <f t="shared" si="21"/>
        <v>0</v>
      </c>
      <c r="UU40" s="11">
        <f t="shared" si="21"/>
        <v>0</v>
      </c>
      <c r="UV40" s="11">
        <f t="shared" si="21"/>
        <v>0</v>
      </c>
      <c r="UW40" s="11">
        <f t="shared" si="21"/>
        <v>0</v>
      </c>
      <c r="UX40" s="11">
        <f t="shared" si="21"/>
        <v>0</v>
      </c>
      <c r="UY40" s="11">
        <f t="shared" si="21"/>
        <v>0</v>
      </c>
      <c r="UZ40" s="11">
        <f t="shared" si="21"/>
        <v>0</v>
      </c>
      <c r="VA40" s="11">
        <f t="shared" si="21"/>
        <v>0</v>
      </c>
      <c r="VB40" s="11">
        <f t="shared" si="21"/>
        <v>0</v>
      </c>
      <c r="VC40" s="11">
        <f t="shared" si="21"/>
        <v>0</v>
      </c>
      <c r="VD40" s="11">
        <f t="shared" si="21"/>
        <v>0</v>
      </c>
      <c r="VE40" s="11">
        <f t="shared" si="21"/>
        <v>0</v>
      </c>
      <c r="VF40" s="11">
        <f t="shared" si="21"/>
        <v>0</v>
      </c>
      <c r="VG40" s="11">
        <f t="shared" si="21"/>
        <v>0</v>
      </c>
      <c r="VH40" s="11">
        <f t="shared" ref="VH40:XS40" si="22">VH39/25%</f>
        <v>0</v>
      </c>
      <c r="VI40" s="11">
        <f t="shared" si="22"/>
        <v>0</v>
      </c>
      <c r="VJ40" s="11">
        <f t="shared" si="22"/>
        <v>0</v>
      </c>
      <c r="VK40" s="11">
        <f t="shared" si="22"/>
        <v>0</v>
      </c>
      <c r="VL40" s="11">
        <f t="shared" si="22"/>
        <v>0</v>
      </c>
      <c r="VM40" s="11">
        <f t="shared" si="22"/>
        <v>0</v>
      </c>
      <c r="VN40" s="11">
        <f t="shared" si="22"/>
        <v>0</v>
      </c>
      <c r="VO40" s="11">
        <f t="shared" si="22"/>
        <v>0</v>
      </c>
      <c r="VP40" s="11">
        <f t="shared" si="22"/>
        <v>0</v>
      </c>
      <c r="VQ40" s="11">
        <f t="shared" si="22"/>
        <v>0</v>
      </c>
      <c r="VR40" s="11">
        <f t="shared" si="22"/>
        <v>0</v>
      </c>
      <c r="VS40" s="11">
        <f t="shared" si="22"/>
        <v>0</v>
      </c>
      <c r="VT40" s="11">
        <f t="shared" si="22"/>
        <v>0</v>
      </c>
      <c r="VU40" s="11">
        <f t="shared" si="22"/>
        <v>0</v>
      </c>
      <c r="VV40" s="11">
        <f t="shared" si="22"/>
        <v>0</v>
      </c>
      <c r="VW40" s="11">
        <f t="shared" si="22"/>
        <v>0</v>
      </c>
      <c r="VX40" s="11">
        <f t="shared" si="22"/>
        <v>0</v>
      </c>
      <c r="VY40" s="11">
        <f t="shared" si="22"/>
        <v>0</v>
      </c>
      <c r="VZ40" s="11">
        <f t="shared" si="22"/>
        <v>0</v>
      </c>
      <c r="WA40" s="11">
        <f t="shared" si="22"/>
        <v>0</v>
      </c>
      <c r="WB40" s="11">
        <f t="shared" si="22"/>
        <v>0</v>
      </c>
      <c r="WC40" s="11">
        <f t="shared" si="22"/>
        <v>0</v>
      </c>
      <c r="WD40" s="11">
        <f t="shared" si="22"/>
        <v>0</v>
      </c>
      <c r="WE40" s="11">
        <f t="shared" si="22"/>
        <v>0</v>
      </c>
      <c r="WF40" s="11">
        <f t="shared" si="22"/>
        <v>0</v>
      </c>
      <c r="WG40" s="11">
        <f t="shared" si="22"/>
        <v>0</v>
      </c>
      <c r="WH40" s="11">
        <f t="shared" si="22"/>
        <v>0</v>
      </c>
      <c r="WI40" s="11">
        <f t="shared" si="22"/>
        <v>0</v>
      </c>
      <c r="WJ40" s="11">
        <f t="shared" si="22"/>
        <v>0</v>
      </c>
      <c r="WK40" s="11">
        <f t="shared" si="22"/>
        <v>0</v>
      </c>
      <c r="WL40" s="11">
        <f t="shared" si="22"/>
        <v>0</v>
      </c>
      <c r="WM40" s="11">
        <f t="shared" si="22"/>
        <v>0</v>
      </c>
      <c r="WN40" s="11">
        <f t="shared" si="22"/>
        <v>0</v>
      </c>
      <c r="WO40" s="11">
        <f t="shared" si="22"/>
        <v>0</v>
      </c>
      <c r="WP40" s="11">
        <f t="shared" si="22"/>
        <v>0</v>
      </c>
      <c r="WQ40" s="11">
        <f t="shared" si="22"/>
        <v>0</v>
      </c>
      <c r="WR40" s="11">
        <f t="shared" si="22"/>
        <v>0</v>
      </c>
      <c r="WS40" s="11">
        <f t="shared" si="22"/>
        <v>0</v>
      </c>
      <c r="WT40" s="11">
        <f t="shared" si="22"/>
        <v>0</v>
      </c>
      <c r="WU40" s="11">
        <f t="shared" si="22"/>
        <v>0</v>
      </c>
      <c r="WV40" s="11">
        <f t="shared" si="22"/>
        <v>0</v>
      </c>
      <c r="WW40" s="11">
        <f t="shared" si="22"/>
        <v>0</v>
      </c>
      <c r="WX40" s="11">
        <f t="shared" si="22"/>
        <v>0</v>
      </c>
      <c r="WY40" s="11">
        <f t="shared" si="22"/>
        <v>0</v>
      </c>
      <c r="WZ40" s="11">
        <f t="shared" si="22"/>
        <v>0</v>
      </c>
      <c r="XA40" s="11">
        <f t="shared" si="22"/>
        <v>0</v>
      </c>
      <c r="XB40" s="11">
        <f t="shared" si="22"/>
        <v>0</v>
      </c>
      <c r="XC40" s="11">
        <f t="shared" si="22"/>
        <v>0</v>
      </c>
      <c r="XD40" s="11">
        <f t="shared" si="22"/>
        <v>0</v>
      </c>
      <c r="XE40" s="11">
        <f t="shared" si="22"/>
        <v>0</v>
      </c>
      <c r="XF40" s="11">
        <f t="shared" si="22"/>
        <v>0</v>
      </c>
      <c r="XG40" s="11">
        <f t="shared" si="22"/>
        <v>0</v>
      </c>
      <c r="XH40" s="11">
        <f t="shared" si="22"/>
        <v>0</v>
      </c>
      <c r="XI40" s="11">
        <f t="shared" si="22"/>
        <v>0</v>
      </c>
      <c r="XJ40" s="11">
        <f t="shared" si="22"/>
        <v>0</v>
      </c>
      <c r="XK40" s="11">
        <f t="shared" si="22"/>
        <v>0</v>
      </c>
      <c r="XL40" s="11">
        <f t="shared" si="22"/>
        <v>0</v>
      </c>
      <c r="XM40" s="11">
        <f t="shared" si="22"/>
        <v>0</v>
      </c>
      <c r="XN40" s="11">
        <f t="shared" si="22"/>
        <v>0</v>
      </c>
      <c r="XO40" s="11">
        <f t="shared" si="22"/>
        <v>0</v>
      </c>
      <c r="XP40" s="11">
        <f t="shared" si="22"/>
        <v>0</v>
      </c>
      <c r="XQ40" s="11">
        <f t="shared" si="22"/>
        <v>0</v>
      </c>
      <c r="XR40" s="11">
        <f t="shared" si="22"/>
        <v>0</v>
      </c>
      <c r="XS40" s="11">
        <f t="shared" si="22"/>
        <v>0</v>
      </c>
      <c r="XT40" s="11">
        <f t="shared" ref="XT40:ZP40" si="23">XT39/25%</f>
        <v>0</v>
      </c>
      <c r="XU40" s="11">
        <f t="shared" si="23"/>
        <v>0</v>
      </c>
      <c r="XV40" s="11">
        <f t="shared" si="23"/>
        <v>0</v>
      </c>
      <c r="XW40" s="11">
        <f t="shared" si="23"/>
        <v>0</v>
      </c>
      <c r="XX40" s="11">
        <f t="shared" si="23"/>
        <v>0</v>
      </c>
      <c r="XY40" s="11">
        <f t="shared" si="23"/>
        <v>0</v>
      </c>
      <c r="XZ40" s="11">
        <f t="shared" si="23"/>
        <v>0</v>
      </c>
      <c r="YA40" s="11">
        <f t="shared" si="23"/>
        <v>0</v>
      </c>
      <c r="YB40" s="11">
        <f t="shared" si="23"/>
        <v>0</v>
      </c>
      <c r="YC40" s="11">
        <f t="shared" si="23"/>
        <v>0</v>
      </c>
      <c r="YD40" s="11">
        <f t="shared" si="23"/>
        <v>0</v>
      </c>
      <c r="YE40" s="11">
        <f t="shared" si="23"/>
        <v>0</v>
      </c>
      <c r="YF40" s="11">
        <f t="shared" si="23"/>
        <v>0</v>
      </c>
      <c r="YG40" s="11">
        <f t="shared" si="23"/>
        <v>0</v>
      </c>
      <c r="YH40" s="11">
        <f t="shared" si="23"/>
        <v>0</v>
      </c>
      <c r="YI40" s="11">
        <f t="shared" si="23"/>
        <v>0</v>
      </c>
      <c r="YJ40" s="11">
        <f t="shared" si="23"/>
        <v>0</v>
      </c>
      <c r="YK40" s="11">
        <f t="shared" si="23"/>
        <v>0</v>
      </c>
      <c r="YL40" s="11">
        <f t="shared" si="23"/>
        <v>0</v>
      </c>
      <c r="YM40" s="11">
        <f t="shared" si="23"/>
        <v>0</v>
      </c>
      <c r="YN40" s="11">
        <f t="shared" si="23"/>
        <v>0</v>
      </c>
      <c r="YO40" s="11">
        <f t="shared" si="23"/>
        <v>0</v>
      </c>
      <c r="YP40" s="11">
        <f t="shared" si="23"/>
        <v>0</v>
      </c>
      <c r="YQ40" s="11">
        <f t="shared" si="23"/>
        <v>0</v>
      </c>
      <c r="YR40" s="11">
        <f t="shared" si="23"/>
        <v>0</v>
      </c>
      <c r="YS40" s="11">
        <f t="shared" si="23"/>
        <v>0</v>
      </c>
      <c r="YT40" s="11">
        <f t="shared" si="23"/>
        <v>0</v>
      </c>
      <c r="YU40" s="11">
        <f t="shared" si="23"/>
        <v>0</v>
      </c>
      <c r="YV40" s="11">
        <f t="shared" si="23"/>
        <v>0</v>
      </c>
      <c r="YW40" s="11">
        <f t="shared" si="23"/>
        <v>0</v>
      </c>
      <c r="YX40" s="11">
        <f t="shared" si="23"/>
        <v>0</v>
      </c>
      <c r="YY40" s="11">
        <f t="shared" si="23"/>
        <v>0</v>
      </c>
      <c r="YZ40" s="11">
        <f t="shared" si="23"/>
        <v>0</v>
      </c>
      <c r="ZA40" s="11">
        <f t="shared" si="23"/>
        <v>0</v>
      </c>
      <c r="ZB40" s="11">
        <f t="shared" si="23"/>
        <v>0</v>
      </c>
      <c r="ZC40" s="11">
        <f t="shared" si="23"/>
        <v>0</v>
      </c>
      <c r="ZD40" s="11">
        <f t="shared" si="23"/>
        <v>0</v>
      </c>
      <c r="ZE40" s="11">
        <f t="shared" si="23"/>
        <v>0</v>
      </c>
      <c r="ZF40" s="11">
        <f t="shared" si="23"/>
        <v>0</v>
      </c>
      <c r="ZG40" s="11">
        <f t="shared" si="23"/>
        <v>0</v>
      </c>
      <c r="ZH40" s="11">
        <f t="shared" si="23"/>
        <v>0</v>
      </c>
      <c r="ZI40" s="11">
        <f t="shared" si="23"/>
        <v>0</v>
      </c>
      <c r="ZJ40" s="11">
        <f t="shared" si="23"/>
        <v>0</v>
      </c>
      <c r="ZK40" s="11">
        <f t="shared" si="23"/>
        <v>0</v>
      </c>
      <c r="ZL40" s="11">
        <f t="shared" si="23"/>
        <v>0</v>
      </c>
      <c r="ZM40" s="11">
        <f t="shared" si="23"/>
        <v>0</v>
      </c>
      <c r="ZN40" s="11">
        <f t="shared" si="23"/>
        <v>0</v>
      </c>
      <c r="ZO40" s="11">
        <f t="shared" si="23"/>
        <v>0</v>
      </c>
      <c r="ZP40" s="11">
        <f t="shared" si="23"/>
        <v>0</v>
      </c>
    </row>
    <row r="41" spans="1:692" x14ac:dyDescent="0.25">
      <c r="D41">
        <f>SUM(D40)</f>
        <v>23.684210526315791</v>
      </c>
      <c r="E41">
        <f>SUM(E38:E40)</f>
        <v>20</v>
      </c>
    </row>
    <row r="42" spans="1:692" x14ac:dyDescent="0.25">
      <c r="B42" t="s">
        <v>3122</v>
      </c>
      <c r="C42" t="s">
        <v>3136</v>
      </c>
      <c r="D42">
        <f>(BH35+BK35+BN35+BQ35+BT35+BW35+BZ35+CC35+CF35+CI35+CL35+CO35+CR35+CU35+CX35+DA35+DD35+DG35+DJ35+DM35)/20</f>
        <v>59</v>
      </c>
      <c r="E42">
        <v>12</v>
      </c>
    </row>
    <row r="43" spans="1:692" x14ac:dyDescent="0.25">
      <c r="B43" t="s">
        <v>3124</v>
      </c>
      <c r="C43" t="s">
        <v>3136</v>
      </c>
      <c r="D43">
        <f>(BI35+BL35+BO35+BR35+BU35+BX35+CA35+CD35+CG35+CJ35+CM35+CP35+CS35+CV35+CY35+DB35+DE35+DH35+DK35+DN35)/20</f>
        <v>24</v>
      </c>
      <c r="E43">
        <v>5</v>
      </c>
    </row>
    <row r="44" spans="1:692" x14ac:dyDescent="0.25">
      <c r="B44" t="s">
        <v>3125</v>
      </c>
      <c r="C44" t="s">
        <v>3136</v>
      </c>
      <c r="D44">
        <f>(BJ35+BM35+BP35+BS35+BV35+BY35+CB35+CE35+CH35+CK35+CN35+CQ35+CT35+CW35+CZ35+DC35+DF35+DI35+DL35+DO35)/20</f>
        <v>17</v>
      </c>
      <c r="E44">
        <v>3</v>
      </c>
    </row>
    <row r="45" spans="1:692" x14ac:dyDescent="0.25">
      <c r="D45">
        <f>SUM(D42:D44)</f>
        <v>100</v>
      </c>
      <c r="E45">
        <f>SUM(E42:E44)</f>
        <v>20</v>
      </c>
    </row>
    <row r="46" spans="1:692" x14ac:dyDescent="0.25">
      <c r="B46" t="s">
        <v>3122</v>
      </c>
      <c r="C46" t="s">
        <v>3137</v>
      </c>
      <c r="D46">
        <f>(DP35+DS35+DV35+DY35+EB35+EE35+EH35+EK35+EN35)/9</f>
        <v>41.666666666666664</v>
      </c>
      <c r="E46">
        <v>8</v>
      </c>
    </row>
    <row r="47" spans="1:692" x14ac:dyDescent="0.25">
      <c r="B47" t="s">
        <v>3124</v>
      </c>
      <c r="C47" t="s">
        <v>3137</v>
      </c>
      <c r="D47">
        <f>(DQ35+DT35+DW35+DZ35+EC35+EF35+EI35+EL35+EO35)/9</f>
        <v>43.333333333333336</v>
      </c>
      <c r="E47">
        <v>9</v>
      </c>
    </row>
    <row r="48" spans="1:692" x14ac:dyDescent="0.25">
      <c r="B48" t="s">
        <v>3125</v>
      </c>
      <c r="C48" t="s">
        <v>3137</v>
      </c>
      <c r="D48">
        <f>(DR35+DU35+EA35+ED35+EG35+EJ35+EM35+EP35)/9</f>
        <v>12.777777777777779</v>
      </c>
      <c r="E48">
        <v>3</v>
      </c>
    </row>
    <row r="50" spans="2:5" x14ac:dyDescent="0.25">
      <c r="B50" t="s">
        <v>3122</v>
      </c>
      <c r="C50" t="s">
        <v>3138</v>
      </c>
      <c r="D50">
        <f>(EQ35+ET35+EW35+EZ35+FC35+FF35+FI35+FL35+FO35+FR35+FU35+FX35+GA35+GD35+GG35+GJ35+GM35+GP35+GS35+GV35+GY35+HB35+HE35+HH35+HK35+HN35+HQ35+HT35+HW35+HZ35+IC35+IF35+II35+IL35+IO35+IR35+IU35)/37</f>
        <v>45.135135135135137</v>
      </c>
      <c r="E50">
        <v>9</v>
      </c>
    </row>
    <row r="51" spans="2:5" x14ac:dyDescent="0.25">
      <c r="B51" t="s">
        <v>3124</v>
      </c>
      <c r="C51" t="s">
        <v>3138</v>
      </c>
      <c r="D51">
        <f>(ER35+EU35+EX35+FA35+FD35+FG35+FJ35+FM35+FP35+FS35+FV35+FY35+GB35+GE35+GH35+GK35+GN35+GQ35+GT35+GW35+GZ35+HC35+HF35+HI35+HL35+HO35+HR35+HU35+HX35+IA35+ID35+IG35+IJ35+IM35+IP35+IS35+IV35)/37</f>
        <v>41.351351351351354</v>
      </c>
      <c r="E51">
        <v>8</v>
      </c>
    </row>
    <row r="52" spans="2:5" x14ac:dyDescent="0.25">
      <c r="B52" t="s">
        <v>3125</v>
      </c>
      <c r="C52" t="s">
        <v>3138</v>
      </c>
      <c r="D52">
        <f>(ES35+EV35+EY35+FB35+FE35+FK35+FN35+FQ35+FT35+FW35+FZ35+GC35+GF35+GI35+GL35+GO35+GR35+GU35+GX35+HA35+HD35+HG35+HJ35+HM35+HP35+HS35+HV35+HY35+IB35+IE35+IH35+IK35+IN35+IQ35+IT35+IW35)/37</f>
        <v>12.297297297297296</v>
      </c>
      <c r="E52">
        <v>3</v>
      </c>
    </row>
    <row r="54" spans="2:5" x14ac:dyDescent="0.25">
      <c r="B54" t="s">
        <v>3122</v>
      </c>
      <c r="C54" t="s">
        <v>3139</v>
      </c>
      <c r="D54">
        <f>(IX35+JA35+JD35+JG35+JJ35+JM35+JP35+JS35+JV35+JY35+KB35+KE35+KH35+KK35+KN35+KQ35+KT35+KW35+KZ35+LC35)/20</f>
        <v>61</v>
      </c>
      <c r="E54">
        <v>12</v>
      </c>
    </row>
    <row r="55" spans="2:5" x14ac:dyDescent="0.25">
      <c r="B55" t="s">
        <v>3124</v>
      </c>
      <c r="C55" t="s">
        <v>3139</v>
      </c>
      <c r="D55">
        <f>(IY35+JB35+JE35+JH35+JK35+JN35+JQ35+JT35+JW35+JZ35+KC35+KF35+KI35+KL35+KO35+KR35+KU35+KX35+LA35+LD35)/20</f>
        <v>29.5</v>
      </c>
      <c r="E55">
        <v>6</v>
      </c>
    </row>
    <row r="56" spans="2:5" x14ac:dyDescent="0.25">
      <c r="B56" t="s">
        <v>3125</v>
      </c>
      <c r="C56" t="s">
        <v>3139</v>
      </c>
      <c r="D56">
        <f>(IZ35+JC35+JF35+JI35+JL35+JO35+JR35+JU35+JX35+KA35+KD35+KG35+KJ35+KM35+KP35+KS35+KV35+KY35+LB35+LE35)/20</f>
        <v>9.5</v>
      </c>
      <c r="E56">
        <v>2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4:B34"/>
    <mergeCell ref="A35:B35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32" workbookViewId="0">
      <selection activeCell="C39" sqref="C39:ZP40"/>
    </sheetView>
  </sheetViews>
  <sheetFormatPr defaultRowHeight="15" x14ac:dyDescent="0.25"/>
  <cols>
    <col min="2" max="2" width="21.285156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66" t="s">
        <v>0</v>
      </c>
      <c r="B4" s="66" t="s">
        <v>321</v>
      </c>
      <c r="C4" s="108" t="s">
        <v>972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19" t="s">
        <v>974</v>
      </c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 t="s">
        <v>974</v>
      </c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71"/>
      <c r="DG4" s="119" t="s">
        <v>974</v>
      </c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01" t="s">
        <v>1114</v>
      </c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82" t="s">
        <v>985</v>
      </c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121" t="s">
        <v>985</v>
      </c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93" t="s">
        <v>985</v>
      </c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4"/>
      <c r="IC4" s="121" t="s">
        <v>985</v>
      </c>
      <c r="ID4" s="121"/>
      <c r="IE4" s="121"/>
      <c r="IF4" s="121"/>
      <c r="IG4" s="121"/>
      <c r="IH4" s="121"/>
      <c r="II4" s="121"/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  <c r="IU4" s="121"/>
      <c r="IV4" s="121"/>
      <c r="IW4" s="121"/>
      <c r="IX4" s="121"/>
      <c r="IY4" s="121"/>
      <c r="IZ4" s="121"/>
      <c r="JA4" s="71" t="s">
        <v>985</v>
      </c>
      <c r="JB4" s="72"/>
      <c r="JC4" s="72"/>
      <c r="JD4" s="72"/>
      <c r="JE4" s="72"/>
      <c r="JF4" s="72"/>
      <c r="JG4" s="72"/>
      <c r="JH4" s="72"/>
      <c r="JI4" s="72"/>
      <c r="JJ4" s="72"/>
      <c r="JK4" s="72"/>
      <c r="JL4" s="72"/>
      <c r="JM4" s="72"/>
      <c r="JN4" s="72"/>
      <c r="JO4" s="72"/>
      <c r="JP4" s="72"/>
      <c r="JQ4" s="72"/>
      <c r="JR4" s="72"/>
      <c r="JS4" s="72"/>
      <c r="JT4" s="72"/>
      <c r="JU4" s="72"/>
      <c r="JV4" s="72"/>
      <c r="JW4" s="72"/>
      <c r="JX4" s="72"/>
      <c r="JY4" s="72"/>
      <c r="JZ4" s="72"/>
      <c r="KA4" s="72"/>
      <c r="KB4" s="72"/>
      <c r="KC4" s="72"/>
      <c r="KD4" s="72"/>
      <c r="KE4" s="77" t="s">
        <v>980</v>
      </c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6"/>
      <c r="LG4" s="96"/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7"/>
    </row>
    <row r="5" spans="1:353" ht="15.75" customHeight="1" x14ac:dyDescent="0.25">
      <c r="A5" s="66"/>
      <c r="B5" s="66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 t="s">
        <v>975</v>
      </c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5" t="s">
        <v>976</v>
      </c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98"/>
      <c r="DG5" s="75" t="s">
        <v>1113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105" t="s">
        <v>1115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79" t="s">
        <v>986</v>
      </c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89" t="s">
        <v>979</v>
      </c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1"/>
      <c r="HE5" s="109" t="s">
        <v>987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109"/>
      <c r="IA5" s="109"/>
      <c r="IB5" s="109"/>
      <c r="IC5" s="120" t="s">
        <v>988</v>
      </c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0"/>
      <c r="IU5" s="120"/>
      <c r="IV5" s="120"/>
      <c r="IW5" s="120"/>
      <c r="IX5" s="120"/>
      <c r="IY5" s="120"/>
      <c r="IZ5" s="120"/>
      <c r="JA5" s="89" t="s">
        <v>59</v>
      </c>
      <c r="JB5" s="90"/>
      <c r="JC5" s="90"/>
      <c r="JD5" s="90"/>
      <c r="JE5" s="90"/>
      <c r="JF5" s="90"/>
      <c r="JG5" s="90"/>
      <c r="JH5" s="90"/>
      <c r="JI5" s="90"/>
      <c r="JJ5" s="90"/>
      <c r="JK5" s="90"/>
      <c r="JL5" s="90"/>
      <c r="JM5" s="90"/>
      <c r="JN5" s="90"/>
      <c r="JO5" s="90"/>
      <c r="JP5" s="90"/>
      <c r="JQ5" s="90"/>
      <c r="JR5" s="90"/>
      <c r="JS5" s="90"/>
      <c r="JT5" s="90"/>
      <c r="JU5" s="90"/>
      <c r="JV5" s="90"/>
      <c r="JW5" s="90"/>
      <c r="JX5" s="90"/>
      <c r="JY5" s="90"/>
      <c r="JZ5" s="90"/>
      <c r="KA5" s="90"/>
      <c r="KB5" s="90"/>
      <c r="KC5" s="90"/>
      <c r="KD5" s="90"/>
      <c r="KE5" s="98" t="s">
        <v>981</v>
      </c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99"/>
      <c r="LF5" s="99"/>
      <c r="LG5" s="99"/>
      <c r="LH5" s="99"/>
      <c r="LI5" s="99"/>
      <c r="LJ5" s="99"/>
      <c r="LK5" s="99"/>
      <c r="LL5" s="99"/>
      <c r="LM5" s="99"/>
      <c r="LN5" s="99"/>
      <c r="LO5" s="99"/>
      <c r="LP5" s="99"/>
      <c r="LQ5" s="99"/>
      <c r="LR5" s="99"/>
      <c r="LS5" s="99"/>
      <c r="LT5" s="99"/>
      <c r="LU5" s="99"/>
      <c r="LV5" s="99"/>
      <c r="LW5" s="99"/>
      <c r="LX5" s="99"/>
      <c r="LY5" s="99"/>
      <c r="LZ5" s="99"/>
      <c r="MA5" s="99"/>
      <c r="MB5" s="99"/>
      <c r="MC5" s="99"/>
      <c r="MD5" s="99"/>
      <c r="ME5" s="99"/>
      <c r="MF5" s="99"/>
      <c r="MG5" s="99"/>
      <c r="MH5" s="99"/>
      <c r="MI5" s="99"/>
      <c r="MJ5" s="99"/>
      <c r="MK5" s="99"/>
      <c r="ML5" s="99"/>
      <c r="MM5" s="99"/>
      <c r="MN5" s="99"/>
      <c r="MO5" s="100"/>
    </row>
    <row r="6" spans="1:353" ht="15.75" hidden="1" x14ac:dyDescent="0.25">
      <c r="A6" s="66"/>
      <c r="B6" s="66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66"/>
      <c r="B7" s="66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66"/>
      <c r="B8" s="66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66"/>
      <c r="B9" s="66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66"/>
      <c r="B10" s="66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66"/>
      <c r="B11" s="66"/>
      <c r="C11" s="57" t="s">
        <v>99</v>
      </c>
      <c r="D11" s="58" t="s">
        <v>2</v>
      </c>
      <c r="E11" s="58" t="s">
        <v>3</v>
      </c>
      <c r="F11" s="79" t="s">
        <v>139</v>
      </c>
      <c r="G11" s="79" t="s">
        <v>4</v>
      </c>
      <c r="H11" s="79" t="s">
        <v>5</v>
      </c>
      <c r="I11" s="79" t="s">
        <v>100</v>
      </c>
      <c r="J11" s="79" t="s">
        <v>6</v>
      </c>
      <c r="K11" s="79" t="s">
        <v>7</v>
      </c>
      <c r="L11" s="58" t="s">
        <v>101</v>
      </c>
      <c r="M11" s="58" t="s">
        <v>6</v>
      </c>
      <c r="N11" s="59" t="s">
        <v>7</v>
      </c>
      <c r="O11" s="79" t="s">
        <v>102</v>
      </c>
      <c r="P11" s="79" t="s">
        <v>8</v>
      </c>
      <c r="Q11" s="79" t="s">
        <v>1</v>
      </c>
      <c r="R11" s="57" t="s">
        <v>103</v>
      </c>
      <c r="S11" s="58" t="s">
        <v>3</v>
      </c>
      <c r="T11" s="58" t="s">
        <v>9</v>
      </c>
      <c r="U11" s="58" t="s">
        <v>104</v>
      </c>
      <c r="V11" s="58" t="s">
        <v>3</v>
      </c>
      <c r="W11" s="58" t="s">
        <v>9</v>
      </c>
      <c r="X11" s="59" t="s">
        <v>105</v>
      </c>
      <c r="Y11" s="54" t="s">
        <v>7</v>
      </c>
      <c r="Z11" s="57" t="s">
        <v>10</v>
      </c>
      <c r="AA11" s="58" t="s">
        <v>106</v>
      </c>
      <c r="AB11" s="58" t="s">
        <v>11</v>
      </c>
      <c r="AC11" s="58" t="s">
        <v>12</v>
      </c>
      <c r="AD11" s="58" t="s">
        <v>107</v>
      </c>
      <c r="AE11" s="58" t="s">
        <v>1</v>
      </c>
      <c r="AF11" s="58" t="s">
        <v>2</v>
      </c>
      <c r="AG11" s="58" t="s">
        <v>108</v>
      </c>
      <c r="AH11" s="58" t="s">
        <v>9</v>
      </c>
      <c r="AI11" s="58" t="s">
        <v>4</v>
      </c>
      <c r="AJ11" s="80" t="s">
        <v>140</v>
      </c>
      <c r="AK11" s="105"/>
      <c r="AL11" s="105"/>
      <c r="AM11" s="80" t="s">
        <v>109</v>
      </c>
      <c r="AN11" s="105"/>
      <c r="AO11" s="105"/>
      <c r="AP11" s="80" t="s">
        <v>110</v>
      </c>
      <c r="AQ11" s="105"/>
      <c r="AR11" s="105"/>
      <c r="AS11" s="80" t="s">
        <v>111</v>
      </c>
      <c r="AT11" s="105"/>
      <c r="AU11" s="105"/>
      <c r="AV11" s="80" t="s">
        <v>112</v>
      </c>
      <c r="AW11" s="105"/>
      <c r="AX11" s="105"/>
      <c r="AY11" s="80" t="s">
        <v>113</v>
      </c>
      <c r="AZ11" s="105"/>
      <c r="BA11" s="105"/>
      <c r="BB11" s="57" t="s">
        <v>114</v>
      </c>
      <c r="BC11" s="58"/>
      <c r="BD11" s="58"/>
      <c r="BE11" s="59" t="s">
        <v>141</v>
      </c>
      <c r="BF11" s="54"/>
      <c r="BG11" s="57"/>
      <c r="BH11" s="59" t="s">
        <v>115</v>
      </c>
      <c r="BI11" s="54"/>
      <c r="BJ11" s="57"/>
      <c r="BK11" s="58" t="s">
        <v>116</v>
      </c>
      <c r="BL11" s="58"/>
      <c r="BM11" s="58"/>
      <c r="BN11" s="58" t="s">
        <v>117</v>
      </c>
      <c r="BO11" s="58"/>
      <c r="BP11" s="58"/>
      <c r="BQ11" s="58" t="s">
        <v>118</v>
      </c>
      <c r="BR11" s="58"/>
      <c r="BS11" s="58"/>
      <c r="BT11" s="81" t="s">
        <v>119</v>
      </c>
      <c r="BU11" s="81"/>
      <c r="BV11" s="81"/>
      <c r="BW11" s="58" t="s">
        <v>120</v>
      </c>
      <c r="BX11" s="58"/>
      <c r="BY11" s="58"/>
      <c r="BZ11" s="58" t="s">
        <v>121</v>
      </c>
      <c r="CA11" s="58"/>
      <c r="CB11" s="58"/>
      <c r="CC11" s="58" t="s">
        <v>122</v>
      </c>
      <c r="CD11" s="58"/>
      <c r="CE11" s="58"/>
      <c r="CF11" s="58" t="s">
        <v>123</v>
      </c>
      <c r="CG11" s="58"/>
      <c r="CH11" s="58"/>
      <c r="CI11" s="58" t="s">
        <v>142</v>
      </c>
      <c r="CJ11" s="58"/>
      <c r="CK11" s="58"/>
      <c r="CL11" s="81" t="s">
        <v>124</v>
      </c>
      <c r="CM11" s="81"/>
      <c r="CN11" s="81"/>
      <c r="CO11" s="81" t="s">
        <v>125</v>
      </c>
      <c r="CP11" s="81"/>
      <c r="CQ11" s="86"/>
      <c r="CR11" s="79" t="s">
        <v>126</v>
      </c>
      <c r="CS11" s="79"/>
      <c r="CT11" s="79"/>
      <c r="CU11" s="79" t="s">
        <v>127</v>
      </c>
      <c r="CV11" s="79"/>
      <c r="CW11" s="79"/>
      <c r="CX11" s="75" t="s">
        <v>128</v>
      </c>
      <c r="CY11" s="75"/>
      <c r="CZ11" s="75"/>
      <c r="DA11" s="79" t="s">
        <v>129</v>
      </c>
      <c r="DB11" s="79"/>
      <c r="DC11" s="79"/>
      <c r="DD11" s="79" t="s">
        <v>130</v>
      </c>
      <c r="DE11" s="79"/>
      <c r="DF11" s="80"/>
      <c r="DG11" s="79" t="s">
        <v>143</v>
      </c>
      <c r="DH11" s="79"/>
      <c r="DI11" s="79"/>
      <c r="DJ11" s="79" t="s">
        <v>145</v>
      </c>
      <c r="DK11" s="79"/>
      <c r="DL11" s="79"/>
      <c r="DM11" s="79" t="s">
        <v>146</v>
      </c>
      <c r="DN11" s="79"/>
      <c r="DO11" s="79"/>
      <c r="DP11" s="79" t="s">
        <v>147</v>
      </c>
      <c r="DQ11" s="79"/>
      <c r="DR11" s="79"/>
      <c r="DS11" s="79" t="s">
        <v>148</v>
      </c>
      <c r="DT11" s="79"/>
      <c r="DU11" s="79"/>
      <c r="DV11" s="79" t="s">
        <v>149</v>
      </c>
      <c r="DW11" s="79"/>
      <c r="DX11" s="79"/>
      <c r="DY11" s="99" t="s">
        <v>1103</v>
      </c>
      <c r="DZ11" s="99"/>
      <c r="EA11" s="100"/>
      <c r="EB11" s="98" t="s">
        <v>1104</v>
      </c>
      <c r="EC11" s="99"/>
      <c r="ED11" s="100"/>
      <c r="EE11" s="98" t="s">
        <v>1105</v>
      </c>
      <c r="EF11" s="99"/>
      <c r="EG11" s="100"/>
      <c r="EH11" s="75" t="s">
        <v>1106</v>
      </c>
      <c r="EI11" s="75"/>
      <c r="EJ11" s="75"/>
      <c r="EK11" s="75" t="s">
        <v>1107</v>
      </c>
      <c r="EL11" s="75"/>
      <c r="EM11" s="75"/>
      <c r="EN11" s="75" t="s">
        <v>1108</v>
      </c>
      <c r="EO11" s="75"/>
      <c r="EP11" s="75"/>
      <c r="EQ11" s="75" t="s">
        <v>1109</v>
      </c>
      <c r="ER11" s="75"/>
      <c r="ES11" s="75"/>
      <c r="ET11" s="75" t="s">
        <v>1110</v>
      </c>
      <c r="EU11" s="75"/>
      <c r="EV11" s="98"/>
      <c r="EW11" s="75" t="s">
        <v>1111</v>
      </c>
      <c r="EX11" s="75"/>
      <c r="EY11" s="75"/>
      <c r="EZ11" s="75" t="s">
        <v>131</v>
      </c>
      <c r="FA11" s="75"/>
      <c r="FB11" s="75"/>
      <c r="FC11" s="75" t="s">
        <v>144</v>
      </c>
      <c r="FD11" s="75"/>
      <c r="FE11" s="75"/>
      <c r="FF11" s="75" t="s">
        <v>132</v>
      </c>
      <c r="FG11" s="75"/>
      <c r="FH11" s="75"/>
      <c r="FI11" s="75" t="s">
        <v>133</v>
      </c>
      <c r="FJ11" s="75"/>
      <c r="FK11" s="75"/>
      <c r="FL11" s="75" t="s">
        <v>134</v>
      </c>
      <c r="FM11" s="75"/>
      <c r="FN11" s="75"/>
      <c r="FO11" s="75" t="s">
        <v>135</v>
      </c>
      <c r="FP11" s="75"/>
      <c r="FQ11" s="75"/>
      <c r="FR11" s="75" t="s">
        <v>136</v>
      </c>
      <c r="FS11" s="75"/>
      <c r="FT11" s="75"/>
      <c r="FU11" s="75" t="s">
        <v>137</v>
      </c>
      <c r="FV11" s="75"/>
      <c r="FW11" s="75"/>
      <c r="FX11" s="75" t="s">
        <v>138</v>
      </c>
      <c r="FY11" s="75"/>
      <c r="FZ11" s="75"/>
      <c r="GA11" s="75" t="s">
        <v>150</v>
      </c>
      <c r="GB11" s="75"/>
      <c r="GC11" s="75"/>
      <c r="GD11" s="75" t="s">
        <v>1068</v>
      </c>
      <c r="GE11" s="75"/>
      <c r="GF11" s="75"/>
      <c r="GG11" s="75" t="s">
        <v>1069</v>
      </c>
      <c r="GH11" s="75"/>
      <c r="GI11" s="75"/>
      <c r="GJ11" s="75" t="s">
        <v>1070</v>
      </c>
      <c r="GK11" s="75"/>
      <c r="GL11" s="75"/>
      <c r="GM11" s="75" t="s">
        <v>1071</v>
      </c>
      <c r="GN11" s="75"/>
      <c r="GO11" s="75"/>
      <c r="GP11" s="98" t="s">
        <v>1072</v>
      </c>
      <c r="GQ11" s="99"/>
      <c r="GR11" s="100"/>
      <c r="GS11" s="98" t="s">
        <v>1073</v>
      </c>
      <c r="GT11" s="99"/>
      <c r="GU11" s="100"/>
      <c r="GV11" s="98" t="s">
        <v>1074</v>
      </c>
      <c r="GW11" s="99"/>
      <c r="GX11" s="100"/>
      <c r="GY11" s="98" t="s">
        <v>1075</v>
      </c>
      <c r="GZ11" s="99"/>
      <c r="HA11" s="100"/>
      <c r="HB11" s="98" t="s">
        <v>1076</v>
      </c>
      <c r="HC11" s="99"/>
      <c r="HD11" s="100"/>
      <c r="HE11" s="98" t="s">
        <v>1077</v>
      </c>
      <c r="HF11" s="99"/>
      <c r="HG11" s="100"/>
      <c r="HH11" s="98" t="s">
        <v>1078</v>
      </c>
      <c r="HI11" s="99"/>
      <c r="HJ11" s="100"/>
      <c r="HK11" s="98" t="s">
        <v>1079</v>
      </c>
      <c r="HL11" s="99"/>
      <c r="HM11" s="100"/>
      <c r="HN11" s="98" t="s">
        <v>1080</v>
      </c>
      <c r="HO11" s="99"/>
      <c r="HP11" s="100"/>
      <c r="HQ11" s="98" t="s">
        <v>1081</v>
      </c>
      <c r="HR11" s="99"/>
      <c r="HS11" s="100"/>
      <c r="HT11" s="98" t="s">
        <v>1082</v>
      </c>
      <c r="HU11" s="99"/>
      <c r="HV11" s="100"/>
      <c r="HW11" s="98" t="s">
        <v>1083</v>
      </c>
      <c r="HX11" s="99"/>
      <c r="HY11" s="100"/>
      <c r="HZ11" s="98" t="s">
        <v>1084</v>
      </c>
      <c r="IA11" s="99"/>
      <c r="IB11" s="100"/>
      <c r="IC11" s="100" t="s">
        <v>1085</v>
      </c>
      <c r="ID11" s="75"/>
      <c r="IE11" s="75"/>
      <c r="IF11" s="75" t="s">
        <v>1086</v>
      </c>
      <c r="IG11" s="75"/>
      <c r="IH11" s="75"/>
      <c r="II11" s="75" t="s">
        <v>1087</v>
      </c>
      <c r="IJ11" s="75"/>
      <c r="IK11" s="75"/>
      <c r="IL11" s="75" t="s">
        <v>1088</v>
      </c>
      <c r="IM11" s="75"/>
      <c r="IN11" s="75"/>
      <c r="IO11" s="75" t="s">
        <v>1089</v>
      </c>
      <c r="IP11" s="75"/>
      <c r="IQ11" s="75"/>
      <c r="IR11" s="75" t="s">
        <v>1090</v>
      </c>
      <c r="IS11" s="75"/>
      <c r="IT11" s="75"/>
      <c r="IU11" s="75" t="s">
        <v>1091</v>
      </c>
      <c r="IV11" s="75"/>
      <c r="IW11" s="75"/>
      <c r="IX11" s="75" t="s">
        <v>1092</v>
      </c>
      <c r="IY11" s="75"/>
      <c r="IZ11" s="75"/>
      <c r="JA11" s="75" t="s">
        <v>1093</v>
      </c>
      <c r="JB11" s="75"/>
      <c r="JC11" s="75"/>
      <c r="JD11" s="116" t="s">
        <v>1094</v>
      </c>
      <c r="JE11" s="117"/>
      <c r="JF11" s="118"/>
      <c r="JG11" s="116" t="s">
        <v>1095</v>
      </c>
      <c r="JH11" s="117"/>
      <c r="JI11" s="118"/>
      <c r="JJ11" s="116" t="s">
        <v>1096</v>
      </c>
      <c r="JK11" s="117"/>
      <c r="JL11" s="118"/>
      <c r="JM11" s="116" t="s">
        <v>1097</v>
      </c>
      <c r="JN11" s="117"/>
      <c r="JO11" s="118"/>
      <c r="JP11" s="116" t="s">
        <v>1098</v>
      </c>
      <c r="JQ11" s="117"/>
      <c r="JR11" s="118"/>
      <c r="JS11" s="116" t="s">
        <v>1099</v>
      </c>
      <c r="JT11" s="117"/>
      <c r="JU11" s="118"/>
      <c r="JV11" s="116" t="s">
        <v>1100</v>
      </c>
      <c r="JW11" s="117"/>
      <c r="JX11" s="118"/>
      <c r="JY11" s="116" t="s">
        <v>1101</v>
      </c>
      <c r="JZ11" s="117"/>
      <c r="KA11" s="118"/>
      <c r="KB11" s="116" t="s">
        <v>1102</v>
      </c>
      <c r="KC11" s="117"/>
      <c r="KD11" s="118"/>
      <c r="KE11" s="75" t="s">
        <v>1047</v>
      </c>
      <c r="KF11" s="75"/>
      <c r="KG11" s="75"/>
      <c r="KH11" s="75" t="s">
        <v>1048</v>
      </c>
      <c r="KI11" s="75"/>
      <c r="KJ11" s="75"/>
      <c r="KK11" s="75" t="s">
        <v>1049</v>
      </c>
      <c r="KL11" s="75"/>
      <c r="KM11" s="75"/>
      <c r="KN11" s="75" t="s">
        <v>1050</v>
      </c>
      <c r="KO11" s="75"/>
      <c r="KP11" s="75"/>
      <c r="KQ11" s="75" t="s">
        <v>1051</v>
      </c>
      <c r="KR11" s="75"/>
      <c r="KS11" s="75"/>
      <c r="KT11" s="75" t="s">
        <v>1052</v>
      </c>
      <c r="KU11" s="75"/>
      <c r="KV11" s="75"/>
      <c r="KW11" s="75" t="s">
        <v>1053</v>
      </c>
      <c r="KX11" s="75"/>
      <c r="KY11" s="75"/>
      <c r="KZ11" s="75" t="s">
        <v>1054</v>
      </c>
      <c r="LA11" s="75"/>
      <c r="LB11" s="75"/>
      <c r="LC11" s="75" t="s">
        <v>1055</v>
      </c>
      <c r="LD11" s="75"/>
      <c r="LE11" s="75"/>
      <c r="LF11" s="75" t="s">
        <v>1056</v>
      </c>
      <c r="LG11" s="75"/>
      <c r="LH11" s="75"/>
      <c r="LI11" s="75" t="s">
        <v>1057</v>
      </c>
      <c r="LJ11" s="75"/>
      <c r="LK11" s="75"/>
      <c r="LL11" s="75" t="s">
        <v>1058</v>
      </c>
      <c r="LM11" s="75"/>
      <c r="LN11" s="75"/>
      <c r="LO11" s="75" t="s">
        <v>1059</v>
      </c>
      <c r="LP11" s="75"/>
      <c r="LQ11" s="75"/>
      <c r="LR11" s="75" t="s">
        <v>1060</v>
      </c>
      <c r="LS11" s="75"/>
      <c r="LT11" s="75"/>
      <c r="LU11" s="75" t="s">
        <v>1061</v>
      </c>
      <c r="LV11" s="75"/>
      <c r="LW11" s="75"/>
      <c r="LX11" s="75" t="s">
        <v>1062</v>
      </c>
      <c r="LY11" s="75"/>
      <c r="LZ11" s="75"/>
      <c r="MA11" s="75" t="s">
        <v>1063</v>
      </c>
      <c r="MB11" s="75"/>
      <c r="MC11" s="98"/>
      <c r="MD11" s="75" t="s">
        <v>1064</v>
      </c>
      <c r="ME11" s="75"/>
      <c r="MF11" s="98"/>
      <c r="MG11" s="75" t="s">
        <v>1065</v>
      </c>
      <c r="MH11" s="75"/>
      <c r="MI11" s="98"/>
      <c r="MJ11" s="75" t="s">
        <v>1066</v>
      </c>
      <c r="MK11" s="75"/>
      <c r="ML11" s="98"/>
      <c r="MM11" s="98" t="s">
        <v>1067</v>
      </c>
      <c r="MN11" s="96"/>
      <c r="MO11" s="97"/>
    </row>
    <row r="12" spans="1:353" ht="99.75" customHeight="1" thickBot="1" x14ac:dyDescent="0.3">
      <c r="A12" s="66"/>
      <c r="B12" s="66"/>
      <c r="C12" s="110" t="s">
        <v>796</v>
      </c>
      <c r="D12" s="111"/>
      <c r="E12" s="112"/>
      <c r="F12" s="110" t="s">
        <v>799</v>
      </c>
      <c r="G12" s="111"/>
      <c r="H12" s="112"/>
      <c r="I12" s="110" t="s">
        <v>803</v>
      </c>
      <c r="J12" s="111"/>
      <c r="K12" s="112"/>
      <c r="L12" s="110" t="s">
        <v>807</v>
      </c>
      <c r="M12" s="111"/>
      <c r="N12" s="111"/>
      <c r="O12" s="110" t="s">
        <v>1364</v>
      </c>
      <c r="P12" s="111"/>
      <c r="Q12" s="112"/>
      <c r="R12" s="111" t="s">
        <v>811</v>
      </c>
      <c r="S12" s="111"/>
      <c r="T12" s="112"/>
      <c r="U12" s="110" t="s">
        <v>815</v>
      </c>
      <c r="V12" s="111"/>
      <c r="W12" s="112"/>
      <c r="X12" s="110" t="s">
        <v>819</v>
      </c>
      <c r="Y12" s="111"/>
      <c r="Z12" s="112"/>
      <c r="AA12" s="110" t="s">
        <v>823</v>
      </c>
      <c r="AB12" s="111"/>
      <c r="AC12" s="112"/>
      <c r="AD12" s="110" t="s">
        <v>827</v>
      </c>
      <c r="AE12" s="111"/>
      <c r="AF12" s="112"/>
      <c r="AG12" s="110" t="s">
        <v>831</v>
      </c>
      <c r="AH12" s="111"/>
      <c r="AI12" s="112"/>
      <c r="AJ12" s="110" t="s">
        <v>835</v>
      </c>
      <c r="AK12" s="111"/>
      <c r="AL12" s="112"/>
      <c r="AM12" s="110" t="s">
        <v>837</v>
      </c>
      <c r="AN12" s="111"/>
      <c r="AO12" s="112"/>
      <c r="AP12" s="110" t="s">
        <v>841</v>
      </c>
      <c r="AQ12" s="111"/>
      <c r="AR12" s="112"/>
      <c r="AS12" s="110" t="s">
        <v>844</v>
      </c>
      <c r="AT12" s="111"/>
      <c r="AU12" s="112"/>
      <c r="AV12" s="110" t="s">
        <v>848</v>
      </c>
      <c r="AW12" s="111"/>
      <c r="AX12" s="112"/>
      <c r="AY12" s="110" t="s">
        <v>851</v>
      </c>
      <c r="AZ12" s="111"/>
      <c r="BA12" s="112"/>
      <c r="BB12" s="113" t="s">
        <v>856</v>
      </c>
      <c r="BC12" s="114"/>
      <c r="BD12" s="115"/>
      <c r="BE12" s="113" t="s">
        <v>859</v>
      </c>
      <c r="BF12" s="114"/>
      <c r="BG12" s="115"/>
      <c r="BH12" s="113" t="s">
        <v>863</v>
      </c>
      <c r="BI12" s="114"/>
      <c r="BJ12" s="115"/>
      <c r="BK12" s="113" t="s">
        <v>867</v>
      </c>
      <c r="BL12" s="114"/>
      <c r="BM12" s="115"/>
      <c r="BN12" s="113" t="s">
        <v>868</v>
      </c>
      <c r="BO12" s="114"/>
      <c r="BP12" s="115"/>
      <c r="BQ12" s="113" t="s">
        <v>872</v>
      </c>
      <c r="BR12" s="114"/>
      <c r="BS12" s="115"/>
      <c r="BT12" s="113" t="s">
        <v>1715</v>
      </c>
      <c r="BU12" s="114"/>
      <c r="BV12" s="115"/>
      <c r="BW12" s="113" t="s">
        <v>879</v>
      </c>
      <c r="BX12" s="114"/>
      <c r="BY12" s="115"/>
      <c r="BZ12" s="113" t="s">
        <v>883</v>
      </c>
      <c r="CA12" s="114"/>
      <c r="CB12" s="115"/>
      <c r="CC12" s="110" t="s">
        <v>720</v>
      </c>
      <c r="CD12" s="111"/>
      <c r="CE12" s="112"/>
      <c r="CF12" s="113" t="s">
        <v>887</v>
      </c>
      <c r="CG12" s="114"/>
      <c r="CH12" s="115"/>
      <c r="CI12" s="113" t="s">
        <v>891</v>
      </c>
      <c r="CJ12" s="114"/>
      <c r="CK12" s="115"/>
      <c r="CL12" s="113" t="s">
        <v>893</v>
      </c>
      <c r="CM12" s="114"/>
      <c r="CN12" s="115"/>
      <c r="CO12" s="113" t="s">
        <v>897</v>
      </c>
      <c r="CP12" s="114"/>
      <c r="CQ12" s="115"/>
      <c r="CR12" s="113" t="s">
        <v>901</v>
      </c>
      <c r="CS12" s="114"/>
      <c r="CT12" s="115"/>
      <c r="CU12" s="113" t="s">
        <v>905</v>
      </c>
      <c r="CV12" s="114"/>
      <c r="CW12" s="115"/>
      <c r="CX12" s="113" t="s">
        <v>909</v>
      </c>
      <c r="CY12" s="114"/>
      <c r="CZ12" s="115"/>
      <c r="DA12" s="113" t="s">
        <v>913</v>
      </c>
      <c r="DB12" s="114"/>
      <c r="DC12" s="115"/>
      <c r="DD12" s="113" t="s">
        <v>917</v>
      </c>
      <c r="DE12" s="114"/>
      <c r="DF12" s="115"/>
      <c r="DG12" s="113" t="s">
        <v>919</v>
      </c>
      <c r="DH12" s="114"/>
      <c r="DI12" s="115"/>
      <c r="DJ12" s="113" t="s">
        <v>923</v>
      </c>
      <c r="DK12" s="114"/>
      <c r="DL12" s="115"/>
      <c r="DM12" s="113" t="s">
        <v>927</v>
      </c>
      <c r="DN12" s="114"/>
      <c r="DO12" s="115"/>
      <c r="DP12" s="113" t="s">
        <v>929</v>
      </c>
      <c r="DQ12" s="114"/>
      <c r="DR12" s="115"/>
      <c r="DS12" s="113" t="s">
        <v>933</v>
      </c>
      <c r="DT12" s="114"/>
      <c r="DU12" s="115"/>
      <c r="DV12" s="110" t="s">
        <v>937</v>
      </c>
      <c r="DW12" s="111"/>
      <c r="DX12" s="112"/>
      <c r="DY12" s="113" t="s">
        <v>1500</v>
      </c>
      <c r="DZ12" s="114"/>
      <c r="EA12" s="115"/>
      <c r="EB12" s="113" t="s">
        <v>1502</v>
      </c>
      <c r="EC12" s="114"/>
      <c r="ED12" s="115"/>
      <c r="EE12" s="113" t="s">
        <v>1504</v>
      </c>
      <c r="EF12" s="114"/>
      <c r="EG12" s="115"/>
      <c r="EH12" s="113" t="s">
        <v>1508</v>
      </c>
      <c r="EI12" s="114"/>
      <c r="EJ12" s="115"/>
      <c r="EK12" s="113" t="s">
        <v>1512</v>
      </c>
      <c r="EL12" s="114"/>
      <c r="EM12" s="115"/>
      <c r="EN12" s="113" t="s">
        <v>1516</v>
      </c>
      <c r="EO12" s="114"/>
      <c r="EP12" s="115"/>
      <c r="EQ12" s="113" t="s">
        <v>1519</v>
      </c>
      <c r="ER12" s="114"/>
      <c r="ES12" s="115"/>
      <c r="ET12" s="113" t="s">
        <v>1522</v>
      </c>
      <c r="EU12" s="114"/>
      <c r="EV12" s="115"/>
      <c r="EW12" s="113" t="s">
        <v>1526</v>
      </c>
      <c r="EX12" s="114"/>
      <c r="EY12" s="115"/>
      <c r="EZ12" s="113" t="s">
        <v>941</v>
      </c>
      <c r="FA12" s="114"/>
      <c r="FB12" s="115"/>
      <c r="FC12" s="113" t="s">
        <v>942</v>
      </c>
      <c r="FD12" s="114"/>
      <c r="FE12" s="115"/>
      <c r="FF12" s="113" t="s">
        <v>944</v>
      </c>
      <c r="FG12" s="114"/>
      <c r="FH12" s="115"/>
      <c r="FI12" s="113" t="s">
        <v>948</v>
      </c>
      <c r="FJ12" s="114"/>
      <c r="FK12" s="115"/>
      <c r="FL12" s="113" t="s">
        <v>952</v>
      </c>
      <c r="FM12" s="114"/>
      <c r="FN12" s="115"/>
      <c r="FO12" s="113" t="s">
        <v>956</v>
      </c>
      <c r="FP12" s="114"/>
      <c r="FQ12" s="115"/>
      <c r="FR12" s="113" t="s">
        <v>959</v>
      </c>
      <c r="FS12" s="114"/>
      <c r="FT12" s="115"/>
      <c r="FU12" s="113" t="s">
        <v>961</v>
      </c>
      <c r="FV12" s="114"/>
      <c r="FW12" s="115"/>
      <c r="FX12" s="113" t="s">
        <v>965</v>
      </c>
      <c r="FY12" s="114"/>
      <c r="FZ12" s="115"/>
      <c r="GA12" s="113" t="s">
        <v>969</v>
      </c>
      <c r="GB12" s="114"/>
      <c r="GC12" s="115"/>
      <c r="GD12" s="113" t="s">
        <v>1528</v>
      </c>
      <c r="GE12" s="114"/>
      <c r="GF12" s="115"/>
      <c r="GG12" s="113" t="s">
        <v>1531</v>
      </c>
      <c r="GH12" s="114"/>
      <c r="GI12" s="115"/>
      <c r="GJ12" s="113" t="s">
        <v>1535</v>
      </c>
      <c r="GK12" s="114"/>
      <c r="GL12" s="115"/>
      <c r="GM12" s="113" t="s">
        <v>1537</v>
      </c>
      <c r="GN12" s="114"/>
      <c r="GO12" s="115"/>
      <c r="GP12" s="113" t="s">
        <v>1541</v>
      </c>
      <c r="GQ12" s="114"/>
      <c r="GR12" s="115"/>
      <c r="GS12" s="113" t="s">
        <v>1545</v>
      </c>
      <c r="GT12" s="114"/>
      <c r="GU12" s="115"/>
      <c r="GV12" s="113" t="s">
        <v>1549</v>
      </c>
      <c r="GW12" s="114"/>
      <c r="GX12" s="115"/>
      <c r="GY12" s="113" t="s">
        <v>1553</v>
      </c>
      <c r="GZ12" s="114"/>
      <c r="HA12" s="115"/>
      <c r="HB12" s="113" t="s">
        <v>1554</v>
      </c>
      <c r="HC12" s="114"/>
      <c r="HD12" s="115"/>
      <c r="HE12" s="113" t="s">
        <v>1558</v>
      </c>
      <c r="HF12" s="114"/>
      <c r="HG12" s="115"/>
      <c r="HH12" s="113" t="s">
        <v>1562</v>
      </c>
      <c r="HI12" s="114"/>
      <c r="HJ12" s="115"/>
      <c r="HK12" s="113" t="s">
        <v>1566</v>
      </c>
      <c r="HL12" s="114"/>
      <c r="HM12" s="115"/>
      <c r="HN12" s="113" t="s">
        <v>1567</v>
      </c>
      <c r="HO12" s="114"/>
      <c r="HP12" s="115"/>
      <c r="HQ12" s="113" t="s">
        <v>1571</v>
      </c>
      <c r="HR12" s="114"/>
      <c r="HS12" s="115"/>
      <c r="HT12" s="113" t="s">
        <v>1575</v>
      </c>
      <c r="HU12" s="114"/>
      <c r="HV12" s="115"/>
      <c r="HW12" s="113" t="s">
        <v>1578</v>
      </c>
      <c r="HX12" s="114"/>
      <c r="HY12" s="115"/>
      <c r="HZ12" s="113" t="s">
        <v>1580</v>
      </c>
      <c r="IA12" s="114"/>
      <c r="IB12" s="115"/>
      <c r="IC12" s="113" t="s">
        <v>1584</v>
      </c>
      <c r="ID12" s="114"/>
      <c r="IE12" s="115"/>
      <c r="IF12" s="113" t="s">
        <v>1587</v>
      </c>
      <c r="IG12" s="114"/>
      <c r="IH12" s="115"/>
      <c r="II12" s="113" t="s">
        <v>1591</v>
      </c>
      <c r="IJ12" s="114"/>
      <c r="IK12" s="115"/>
      <c r="IL12" s="113" t="s">
        <v>1595</v>
      </c>
      <c r="IM12" s="114"/>
      <c r="IN12" s="115"/>
      <c r="IO12" s="113" t="s">
        <v>1597</v>
      </c>
      <c r="IP12" s="114"/>
      <c r="IQ12" s="115"/>
      <c r="IR12" s="113" t="s">
        <v>1600</v>
      </c>
      <c r="IS12" s="114"/>
      <c r="IT12" s="115"/>
      <c r="IU12" s="113" t="s">
        <v>1603</v>
      </c>
      <c r="IV12" s="114"/>
      <c r="IW12" s="115"/>
      <c r="IX12" s="113" t="s">
        <v>1607</v>
      </c>
      <c r="IY12" s="114"/>
      <c r="IZ12" s="115"/>
      <c r="JA12" s="113" t="s">
        <v>1608</v>
      </c>
      <c r="JB12" s="114"/>
      <c r="JC12" s="115"/>
      <c r="JD12" s="113" t="s">
        <v>1612</v>
      </c>
      <c r="JE12" s="114"/>
      <c r="JF12" s="115"/>
      <c r="JG12" s="113" t="s">
        <v>1615</v>
      </c>
      <c r="JH12" s="114"/>
      <c r="JI12" s="115"/>
      <c r="JJ12" s="113" t="s">
        <v>1619</v>
      </c>
      <c r="JK12" s="114"/>
      <c r="JL12" s="115"/>
      <c r="JM12" s="113" t="s">
        <v>1623</v>
      </c>
      <c r="JN12" s="114"/>
      <c r="JO12" s="115"/>
      <c r="JP12" s="113" t="s">
        <v>1627</v>
      </c>
      <c r="JQ12" s="114"/>
      <c r="JR12" s="115"/>
      <c r="JS12" s="113" t="s">
        <v>1631</v>
      </c>
      <c r="JT12" s="114"/>
      <c r="JU12" s="115"/>
      <c r="JV12" s="113" t="s">
        <v>1633</v>
      </c>
      <c r="JW12" s="114"/>
      <c r="JX12" s="115"/>
      <c r="JY12" s="113" t="s">
        <v>1637</v>
      </c>
      <c r="JZ12" s="114"/>
      <c r="KA12" s="115"/>
      <c r="KB12" s="113" t="s">
        <v>1641</v>
      </c>
      <c r="KC12" s="114"/>
      <c r="KD12" s="115"/>
      <c r="KE12" s="113" t="s">
        <v>1645</v>
      </c>
      <c r="KF12" s="114"/>
      <c r="KG12" s="115"/>
      <c r="KH12" s="113" t="s">
        <v>1649</v>
      </c>
      <c r="KI12" s="114"/>
      <c r="KJ12" s="115"/>
      <c r="KK12" s="110" t="s">
        <v>1651</v>
      </c>
      <c r="KL12" s="111"/>
      <c r="KM12" s="112"/>
      <c r="KN12" s="110" t="s">
        <v>1655</v>
      </c>
      <c r="KO12" s="111"/>
      <c r="KP12" s="112"/>
      <c r="KQ12" s="113" t="s">
        <v>1659</v>
      </c>
      <c r="KR12" s="114"/>
      <c r="KS12" s="115"/>
      <c r="KT12" s="113" t="s">
        <v>1663</v>
      </c>
      <c r="KU12" s="114"/>
      <c r="KV12" s="115"/>
      <c r="KW12" s="113" t="s">
        <v>1666</v>
      </c>
      <c r="KX12" s="114"/>
      <c r="KY12" s="115"/>
      <c r="KZ12" s="113" t="s">
        <v>1668</v>
      </c>
      <c r="LA12" s="114"/>
      <c r="LB12" s="115"/>
      <c r="LC12" s="113" t="s">
        <v>1671</v>
      </c>
      <c r="LD12" s="114"/>
      <c r="LE12" s="115"/>
      <c r="LF12" s="113" t="s">
        <v>1675</v>
      </c>
      <c r="LG12" s="114"/>
      <c r="LH12" s="115"/>
      <c r="LI12" s="113" t="s">
        <v>1676</v>
      </c>
      <c r="LJ12" s="114"/>
      <c r="LK12" s="115"/>
      <c r="LL12" s="113" t="s">
        <v>1680</v>
      </c>
      <c r="LM12" s="114"/>
      <c r="LN12" s="115"/>
      <c r="LO12" s="113" t="s">
        <v>1682</v>
      </c>
      <c r="LP12" s="114"/>
      <c r="LQ12" s="115"/>
      <c r="LR12" s="113" t="s">
        <v>1686</v>
      </c>
      <c r="LS12" s="114"/>
      <c r="LT12" s="115"/>
      <c r="LU12" s="113" t="s">
        <v>1689</v>
      </c>
      <c r="LV12" s="114"/>
      <c r="LW12" s="115"/>
      <c r="LX12" s="113" t="s">
        <v>1693</v>
      </c>
      <c r="LY12" s="114"/>
      <c r="LZ12" s="115"/>
      <c r="MA12" s="113" t="s">
        <v>1695</v>
      </c>
      <c r="MB12" s="114"/>
      <c r="MC12" s="115"/>
      <c r="MD12" s="113" t="s">
        <v>1699</v>
      </c>
      <c r="ME12" s="114"/>
      <c r="MF12" s="115"/>
      <c r="MG12" s="113" t="s">
        <v>1703</v>
      </c>
      <c r="MH12" s="114"/>
      <c r="MI12" s="115"/>
      <c r="MJ12" s="110" t="s">
        <v>1707</v>
      </c>
      <c r="MK12" s="111"/>
      <c r="ML12" s="112"/>
      <c r="MM12" s="110" t="s">
        <v>1711</v>
      </c>
      <c r="MN12" s="111"/>
      <c r="MO12" s="112"/>
    </row>
    <row r="13" spans="1:353" ht="144.75" thickBot="1" x14ac:dyDescent="0.3">
      <c r="A13" s="66"/>
      <c r="B13" s="66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1"/>
      <c r="BH14" s="21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4"/>
      <c r="DZ14" s="4"/>
      <c r="EA14" s="4"/>
      <c r="EB14" s="4"/>
      <c r="EC14" s="4"/>
      <c r="ED14" s="4"/>
      <c r="EE14" s="4"/>
      <c r="EF14" s="4"/>
      <c r="EG14" s="4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4"/>
      <c r="EV14" s="4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22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</row>
    <row r="15" spans="1:35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22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</row>
    <row r="16" spans="1:35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692" x14ac:dyDescent="0.25">
      <c r="A39" s="60" t="s">
        <v>322</v>
      </c>
      <c r="B39" s="6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9" customHeight="1" x14ac:dyDescent="0.25">
      <c r="A40" s="62" t="s">
        <v>3150</v>
      </c>
      <c r="B40" s="63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3140</v>
      </c>
      <c r="D43" s="45">
        <f>(C40+F40+I40+L40+O40+R40+X40+AA40+AD40+AG40+AJ40+AM40+AP40+AS40+AV40+AY40)/17</f>
        <v>0</v>
      </c>
      <c r="E43">
        <f>D43/100*25</f>
        <v>0</v>
      </c>
    </row>
    <row r="44" spans="1:692" x14ac:dyDescent="0.25">
      <c r="B44" t="s">
        <v>3124</v>
      </c>
      <c r="C44" t="s">
        <v>3140</v>
      </c>
      <c r="D44">
        <f>(D40+G40+J40+M40+P40+S40+V40+Y40+AB40+AE40+AH40+AK40+AN40+AQ40+AT40+AW40+AZ40)/17</f>
        <v>0</v>
      </c>
      <c r="E44">
        <f>D44/100*25</f>
        <v>0</v>
      </c>
    </row>
    <row r="45" spans="1:692" x14ac:dyDescent="0.25">
      <c r="B45" t="s">
        <v>3125</v>
      </c>
      <c r="C45" t="s">
        <v>3140</v>
      </c>
      <c r="D45">
        <f>(E40+H40+K40+N40+Q40+T40+W40+Z40+AC40+AF40+AI40+AL40+AO40+AR40+AU40+AX40+BA40)/17</f>
        <v>0</v>
      </c>
      <c r="E45">
        <f>D45/100*25</f>
        <v>0</v>
      </c>
    </row>
    <row r="47" spans="1:692" x14ac:dyDescent="0.25">
      <c r="B47" t="s">
        <v>3122</v>
      </c>
      <c r="C47" t="s">
        <v>3141</v>
      </c>
      <c r="D47">
        <f>(BB40+BE40+BH40+BK40+BN40+BQ40+BT40+BZ40+CC40+CF40+CI40+CL40+CO40+CR40+CU40+CX40+DA40+DD40+DG40+DM40+DP40+DS40+DV40)/25</f>
        <v>0</v>
      </c>
      <c r="E47">
        <f>D47/100*25</f>
        <v>0</v>
      </c>
    </row>
    <row r="48" spans="1:692" x14ac:dyDescent="0.25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0</v>
      </c>
      <c r="E48">
        <f>D48/100*25</f>
        <v>0</v>
      </c>
    </row>
    <row r="49" spans="2:5" x14ac:dyDescent="0.2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0</v>
      </c>
      <c r="E49">
        <f>D49/100*25</f>
        <v>0</v>
      </c>
    </row>
    <row r="51" spans="2:5" x14ac:dyDescent="0.25">
      <c r="B51" t="s">
        <v>3122</v>
      </c>
      <c r="C51" t="s">
        <v>3142</v>
      </c>
      <c r="D51">
        <f>(DY40+EB40+EE40+EH40+EK40+EN40+EQ40+ET40+EW40)/9</f>
        <v>0</v>
      </c>
      <c r="E51">
        <f>D51/100*25</f>
        <v>0</v>
      </c>
    </row>
    <row r="52" spans="2:5" x14ac:dyDescent="0.25">
      <c r="B52" t="s">
        <v>3124</v>
      </c>
      <c r="C52" t="s">
        <v>3142</v>
      </c>
      <c r="D52">
        <f>(DZ40+EC40+EF40+EI40+EL40+EO40+ER40+EU40+EX40)/9</f>
        <v>0</v>
      </c>
      <c r="E52">
        <f>D52/100*25</f>
        <v>0</v>
      </c>
    </row>
    <row r="53" spans="2:5" x14ac:dyDescent="0.25">
      <c r="B53" t="s">
        <v>3125</v>
      </c>
      <c r="C53" t="s">
        <v>3142</v>
      </c>
      <c r="D53">
        <f>(EA40+ED40+EG40+EJ40+EM40+EP40+ES40+EV40+EY40)/9</f>
        <v>0</v>
      </c>
      <c r="E53">
        <f>D53/100*25</f>
        <v>0</v>
      </c>
    </row>
    <row r="55" spans="2:5" x14ac:dyDescent="0.25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  <c r="E55">
        <f>D55/100*25</f>
        <v>0</v>
      </c>
    </row>
    <row r="56" spans="2:5" x14ac:dyDescent="0.2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  <c r="E56">
        <f>D56/100*25</f>
        <v>0</v>
      </c>
    </row>
    <row r="57" spans="2:5" x14ac:dyDescent="0.2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  <c r="E57">
        <f>D57/100*25</f>
        <v>0</v>
      </c>
    </row>
    <row r="59" spans="2:5" x14ac:dyDescent="0.25">
      <c r="B59" t="s">
        <v>3122</v>
      </c>
      <c r="C59" t="s">
        <v>3144</v>
      </c>
      <c r="D59">
        <f>(KE40+KH40+KK40+KN40+KQ40+KT40+KW40+KZ40+LC40+LF40+LI40+LL40+LO40+LR40+LU40+LX40+MA40+MD40+MG40+MJ40+MM40)/21</f>
        <v>0</v>
      </c>
      <c r="E59">
        <f>D59/100*25</f>
        <v>0</v>
      </c>
    </row>
    <row r="60" spans="2:5" x14ac:dyDescent="0.25">
      <c r="B60" t="s">
        <v>3124</v>
      </c>
      <c r="C60" t="s">
        <v>3144</v>
      </c>
      <c r="D60">
        <f>(KG40+KJ40+KM40+KP40+KS40+KV40+KY40+LB40+LE40+LH40+LK40+LN40+LQ40+LT40+LW40+LZ40+MC40+MF40+MI40+ML40+MO40)/21</f>
        <v>0</v>
      </c>
      <c r="E60">
        <f>D60/100*25</f>
        <v>0</v>
      </c>
    </row>
    <row r="61" spans="2:5" x14ac:dyDescent="0.2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  <c r="E61">
        <f>D61/100*25</f>
        <v>0</v>
      </c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9" workbookViewId="0">
      <selection activeCell="C39" sqref="C39:ZP40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66" t="s">
        <v>0</v>
      </c>
      <c r="B4" s="66" t="s">
        <v>321</v>
      </c>
      <c r="C4" s="108" t="s">
        <v>1117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71" t="s">
        <v>974</v>
      </c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3"/>
      <c r="DY4" s="71" t="s">
        <v>974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3"/>
      <c r="FO4" s="71" t="s">
        <v>974</v>
      </c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82" t="s">
        <v>1118</v>
      </c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102" t="s">
        <v>985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121" t="s">
        <v>985</v>
      </c>
      <c r="JH4" s="121"/>
      <c r="JI4" s="121"/>
      <c r="JJ4" s="121"/>
      <c r="JK4" s="121"/>
      <c r="JL4" s="121"/>
      <c r="JM4" s="121"/>
      <c r="JN4" s="121"/>
      <c r="JO4" s="121"/>
      <c r="JP4" s="121"/>
      <c r="JQ4" s="121"/>
      <c r="JR4" s="121"/>
      <c r="JS4" s="121"/>
      <c r="JT4" s="121"/>
      <c r="JU4" s="121"/>
      <c r="JV4" s="121"/>
      <c r="JW4" s="121"/>
      <c r="JX4" s="121"/>
      <c r="JY4" s="121"/>
      <c r="JZ4" s="121"/>
      <c r="KA4" s="121"/>
      <c r="KB4" s="121"/>
      <c r="KC4" s="121"/>
      <c r="KD4" s="121"/>
      <c r="KE4" s="121"/>
      <c r="KF4" s="121"/>
      <c r="KG4" s="121"/>
      <c r="KH4" s="121"/>
      <c r="KI4" s="121"/>
      <c r="KJ4" s="121"/>
      <c r="KK4" s="121"/>
      <c r="KL4" s="121"/>
      <c r="KM4" s="121"/>
      <c r="KN4" s="93" t="s">
        <v>985</v>
      </c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4"/>
      <c r="LR4" s="92" t="s">
        <v>985</v>
      </c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4"/>
      <c r="NB4" s="71" t="s">
        <v>985</v>
      </c>
      <c r="NC4" s="72"/>
      <c r="ND4" s="72"/>
      <c r="NE4" s="72"/>
      <c r="NF4" s="72"/>
      <c r="NG4" s="72"/>
      <c r="NH4" s="72"/>
      <c r="NI4" s="72"/>
      <c r="NJ4" s="72"/>
      <c r="NK4" s="72"/>
      <c r="NL4" s="72"/>
      <c r="NM4" s="72"/>
      <c r="NN4" s="72"/>
      <c r="NO4" s="72"/>
      <c r="NP4" s="72"/>
      <c r="NQ4" s="72"/>
      <c r="NR4" s="72"/>
      <c r="NS4" s="72"/>
      <c r="NT4" s="72"/>
      <c r="NU4" s="72"/>
      <c r="NV4" s="72"/>
      <c r="NW4" s="72"/>
      <c r="NX4" s="72"/>
      <c r="NY4" s="72"/>
      <c r="NZ4" s="72"/>
      <c r="OA4" s="72"/>
      <c r="OB4" s="72"/>
      <c r="OC4" s="72"/>
      <c r="OD4" s="72"/>
      <c r="OE4" s="72"/>
      <c r="OF4" s="72"/>
      <c r="OG4" s="72"/>
      <c r="OH4" s="72"/>
      <c r="OI4" s="72"/>
      <c r="OJ4" s="72"/>
      <c r="OK4" s="72"/>
      <c r="OL4" s="72"/>
      <c r="OM4" s="72"/>
      <c r="ON4" s="72"/>
      <c r="OO4" s="72"/>
      <c r="OP4" s="72"/>
      <c r="OQ4" s="72"/>
      <c r="OR4" s="76" t="s">
        <v>1119</v>
      </c>
      <c r="OS4" s="76"/>
      <c r="OT4" s="76"/>
      <c r="OU4" s="76"/>
      <c r="OV4" s="76"/>
      <c r="OW4" s="76"/>
      <c r="OX4" s="76"/>
      <c r="OY4" s="76"/>
      <c r="OZ4" s="76"/>
      <c r="PA4" s="76"/>
      <c r="PB4" s="76"/>
      <c r="PC4" s="76"/>
      <c r="PD4" s="76"/>
      <c r="PE4" s="76"/>
      <c r="PF4" s="76"/>
      <c r="PG4" s="76"/>
      <c r="PH4" s="76"/>
      <c r="PI4" s="76"/>
      <c r="PJ4" s="76"/>
      <c r="PK4" s="76"/>
      <c r="PL4" s="76"/>
      <c r="PM4" s="76"/>
      <c r="PN4" s="76"/>
      <c r="PO4" s="76"/>
      <c r="PP4" s="76"/>
      <c r="PQ4" s="76"/>
      <c r="PR4" s="76"/>
      <c r="PS4" s="76"/>
      <c r="PT4" s="76"/>
      <c r="PU4" s="76"/>
      <c r="PV4" s="76"/>
      <c r="PW4" s="76"/>
      <c r="PX4" s="76"/>
      <c r="PY4" s="76"/>
      <c r="PZ4" s="76"/>
      <c r="QA4" s="76"/>
      <c r="QB4" s="76"/>
      <c r="QC4" s="76"/>
      <c r="QD4" s="76"/>
      <c r="QE4" s="76"/>
      <c r="QF4" s="76"/>
      <c r="QG4" s="76"/>
      <c r="QH4" s="76"/>
      <c r="QI4" s="76"/>
      <c r="QJ4" s="76"/>
      <c r="QK4" s="76"/>
      <c r="QL4" s="76"/>
      <c r="QM4" s="76"/>
      <c r="QN4" s="76"/>
      <c r="QO4" s="76"/>
      <c r="QP4" s="76"/>
      <c r="QQ4" s="76"/>
      <c r="QR4" s="76"/>
      <c r="QS4" s="76"/>
      <c r="QT4" s="76"/>
      <c r="QU4" s="76"/>
      <c r="QV4" s="76"/>
      <c r="QW4" s="76"/>
      <c r="QX4" s="76"/>
      <c r="QY4" s="76"/>
      <c r="QZ4" s="76"/>
      <c r="RA4" s="76"/>
      <c r="RB4" s="76"/>
      <c r="RC4" s="76"/>
      <c r="RD4" s="76"/>
      <c r="RE4" s="76"/>
      <c r="RF4" s="76"/>
      <c r="RG4" s="76"/>
      <c r="RH4" s="76"/>
      <c r="RI4" s="76"/>
      <c r="RJ4" s="76"/>
      <c r="RK4" s="76"/>
      <c r="RL4" s="76"/>
      <c r="RM4" s="76"/>
      <c r="RN4" s="76"/>
      <c r="RO4" s="76"/>
      <c r="RP4" s="76"/>
      <c r="RQ4" s="76"/>
      <c r="RR4" s="76"/>
      <c r="RS4" s="76"/>
      <c r="RT4" s="76"/>
      <c r="RU4" s="76"/>
      <c r="RV4" s="76"/>
      <c r="RW4" s="76"/>
      <c r="RX4" s="76"/>
      <c r="RY4" s="76"/>
      <c r="RZ4" s="76"/>
      <c r="SA4" s="76"/>
      <c r="SB4" s="76"/>
      <c r="SC4" s="76"/>
      <c r="SD4" s="76"/>
      <c r="SE4" s="76"/>
      <c r="SF4" s="76"/>
      <c r="SG4" s="76"/>
      <c r="SH4" s="76"/>
      <c r="SI4" s="76"/>
      <c r="SJ4" s="76"/>
      <c r="SK4" s="76"/>
      <c r="SL4" s="76"/>
      <c r="SM4" s="76"/>
      <c r="SN4" s="76"/>
      <c r="SO4" s="76"/>
      <c r="SP4" s="76"/>
      <c r="SQ4" s="76"/>
      <c r="SR4" s="76"/>
      <c r="SS4" s="76"/>
      <c r="ST4" s="76"/>
      <c r="SU4" s="76"/>
      <c r="SV4" s="76"/>
      <c r="SW4" s="76"/>
      <c r="SX4" s="76"/>
      <c r="SY4" s="76"/>
      <c r="SZ4" s="76"/>
      <c r="TA4" s="76"/>
      <c r="TB4" s="76"/>
      <c r="TC4" s="76"/>
      <c r="TD4" s="76"/>
      <c r="TE4" s="76"/>
      <c r="TF4" s="76"/>
      <c r="TG4" s="76"/>
    </row>
    <row r="5" spans="1:527" ht="13.5" customHeight="1" x14ac:dyDescent="0.25">
      <c r="A5" s="66"/>
      <c r="B5" s="66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80" t="s">
        <v>975</v>
      </c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6"/>
      <c r="DY5" s="98" t="s">
        <v>976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100"/>
      <c r="FO5" s="98" t="s">
        <v>1113</v>
      </c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79" t="s">
        <v>1115</v>
      </c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106" t="s">
        <v>986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89" t="s">
        <v>979</v>
      </c>
      <c r="JH5" s="90"/>
      <c r="JI5" s="90"/>
      <c r="JJ5" s="90"/>
      <c r="JK5" s="90"/>
      <c r="JL5" s="90"/>
      <c r="JM5" s="90"/>
      <c r="JN5" s="90"/>
      <c r="JO5" s="90"/>
      <c r="JP5" s="90"/>
      <c r="JQ5" s="90"/>
      <c r="JR5" s="90"/>
      <c r="JS5" s="90"/>
      <c r="JT5" s="90"/>
      <c r="JU5" s="90"/>
      <c r="JV5" s="90"/>
      <c r="JW5" s="90"/>
      <c r="JX5" s="90"/>
      <c r="JY5" s="90"/>
      <c r="JZ5" s="90"/>
      <c r="KA5" s="90"/>
      <c r="KB5" s="90"/>
      <c r="KC5" s="90"/>
      <c r="KD5" s="90"/>
      <c r="KE5" s="90"/>
      <c r="KF5" s="90"/>
      <c r="KG5" s="90"/>
      <c r="KH5" s="90"/>
      <c r="KI5" s="90"/>
      <c r="KJ5" s="90"/>
      <c r="KK5" s="90"/>
      <c r="KL5" s="90"/>
      <c r="KM5" s="91"/>
      <c r="KN5" s="109" t="s">
        <v>987</v>
      </c>
      <c r="KO5" s="109"/>
      <c r="KP5" s="109"/>
      <c r="KQ5" s="109"/>
      <c r="KR5" s="109"/>
      <c r="KS5" s="109"/>
      <c r="KT5" s="109"/>
      <c r="KU5" s="109"/>
      <c r="KV5" s="109"/>
      <c r="KW5" s="109"/>
      <c r="KX5" s="109"/>
      <c r="KY5" s="109"/>
      <c r="KZ5" s="109"/>
      <c r="LA5" s="109"/>
      <c r="LB5" s="109"/>
      <c r="LC5" s="109"/>
      <c r="LD5" s="109"/>
      <c r="LE5" s="109"/>
      <c r="LF5" s="109"/>
      <c r="LG5" s="109"/>
      <c r="LH5" s="109"/>
      <c r="LI5" s="109"/>
      <c r="LJ5" s="109"/>
      <c r="LK5" s="109"/>
      <c r="LL5" s="109"/>
      <c r="LM5" s="109"/>
      <c r="LN5" s="109"/>
      <c r="LO5" s="109"/>
      <c r="LP5" s="109"/>
      <c r="LQ5" s="109"/>
      <c r="LR5" s="125" t="s">
        <v>988</v>
      </c>
      <c r="LS5" s="126"/>
      <c r="LT5" s="126"/>
      <c r="LU5" s="126"/>
      <c r="LV5" s="126"/>
      <c r="LW5" s="126"/>
      <c r="LX5" s="126"/>
      <c r="LY5" s="126"/>
      <c r="LZ5" s="126"/>
      <c r="MA5" s="126"/>
      <c r="MB5" s="126"/>
      <c r="MC5" s="126"/>
      <c r="MD5" s="126"/>
      <c r="ME5" s="126"/>
      <c r="MF5" s="126"/>
      <c r="MG5" s="126"/>
      <c r="MH5" s="126"/>
      <c r="MI5" s="126"/>
      <c r="MJ5" s="126"/>
      <c r="MK5" s="126"/>
      <c r="ML5" s="126"/>
      <c r="MM5" s="126"/>
      <c r="MN5" s="126"/>
      <c r="MO5" s="126"/>
      <c r="MP5" s="126"/>
      <c r="MQ5" s="126"/>
      <c r="MR5" s="126"/>
      <c r="MS5" s="126"/>
      <c r="MT5" s="126"/>
      <c r="MU5" s="126"/>
      <c r="MV5" s="126"/>
      <c r="MW5" s="126"/>
      <c r="MX5" s="126"/>
      <c r="MY5" s="126"/>
      <c r="MZ5" s="126"/>
      <c r="NA5" s="127"/>
      <c r="NB5" s="89" t="s">
        <v>59</v>
      </c>
      <c r="NC5" s="90"/>
      <c r="ND5" s="90"/>
      <c r="NE5" s="90"/>
      <c r="NF5" s="90"/>
      <c r="NG5" s="90"/>
      <c r="NH5" s="90"/>
      <c r="NI5" s="90"/>
      <c r="NJ5" s="90"/>
      <c r="NK5" s="90"/>
      <c r="NL5" s="90"/>
      <c r="NM5" s="90"/>
      <c r="NN5" s="90"/>
      <c r="NO5" s="90"/>
      <c r="NP5" s="90"/>
      <c r="NQ5" s="90"/>
      <c r="NR5" s="90"/>
      <c r="NS5" s="90"/>
      <c r="NT5" s="90"/>
      <c r="NU5" s="90"/>
      <c r="NV5" s="90"/>
      <c r="NW5" s="90"/>
      <c r="NX5" s="90"/>
      <c r="NY5" s="90"/>
      <c r="NZ5" s="90"/>
      <c r="OA5" s="90"/>
      <c r="OB5" s="90"/>
      <c r="OC5" s="90"/>
      <c r="OD5" s="90"/>
      <c r="OE5" s="90"/>
      <c r="OF5" s="90"/>
      <c r="OG5" s="90"/>
      <c r="OH5" s="90"/>
      <c r="OI5" s="90"/>
      <c r="OJ5" s="90"/>
      <c r="OK5" s="90"/>
      <c r="OL5" s="90"/>
      <c r="OM5" s="90"/>
      <c r="ON5" s="90"/>
      <c r="OO5" s="90"/>
      <c r="OP5" s="90"/>
      <c r="OQ5" s="90"/>
      <c r="OR5" s="75" t="s">
        <v>981</v>
      </c>
      <c r="OS5" s="75"/>
      <c r="OT5" s="75"/>
      <c r="OU5" s="75"/>
      <c r="OV5" s="75"/>
      <c r="OW5" s="75"/>
      <c r="OX5" s="75"/>
      <c r="OY5" s="75"/>
      <c r="OZ5" s="75"/>
      <c r="PA5" s="75"/>
      <c r="PB5" s="75"/>
      <c r="PC5" s="75"/>
      <c r="PD5" s="75"/>
      <c r="PE5" s="75"/>
      <c r="PF5" s="75"/>
      <c r="PG5" s="75"/>
      <c r="PH5" s="75"/>
      <c r="PI5" s="75"/>
      <c r="PJ5" s="75"/>
      <c r="PK5" s="75"/>
      <c r="PL5" s="75"/>
      <c r="PM5" s="75"/>
      <c r="PN5" s="75"/>
      <c r="PO5" s="75"/>
      <c r="PP5" s="75"/>
      <c r="PQ5" s="75"/>
      <c r="PR5" s="75"/>
      <c r="PS5" s="75"/>
      <c r="PT5" s="75"/>
      <c r="PU5" s="75"/>
      <c r="PV5" s="75"/>
      <c r="PW5" s="75"/>
      <c r="PX5" s="75"/>
      <c r="PY5" s="75"/>
      <c r="PZ5" s="75"/>
      <c r="QA5" s="75"/>
      <c r="QB5" s="75"/>
      <c r="QC5" s="75"/>
      <c r="QD5" s="75"/>
      <c r="QE5" s="75"/>
      <c r="QF5" s="75"/>
      <c r="QG5" s="75"/>
      <c r="QH5" s="75"/>
      <c r="QI5" s="75"/>
      <c r="QJ5" s="75"/>
      <c r="QK5" s="75"/>
      <c r="QL5" s="75"/>
      <c r="QM5" s="75"/>
      <c r="QN5" s="75"/>
      <c r="QO5" s="75"/>
      <c r="QP5" s="75"/>
      <c r="QQ5" s="75"/>
      <c r="QR5" s="75"/>
      <c r="QS5" s="75"/>
      <c r="QT5" s="75"/>
      <c r="QU5" s="75"/>
      <c r="QV5" s="75"/>
      <c r="QW5" s="75"/>
      <c r="QX5" s="75"/>
      <c r="QY5" s="75"/>
      <c r="QZ5" s="75"/>
      <c r="RA5" s="75"/>
      <c r="RB5" s="75"/>
      <c r="RC5" s="75"/>
      <c r="RD5" s="75"/>
      <c r="RE5" s="75"/>
      <c r="RF5" s="75"/>
      <c r="RG5" s="75"/>
      <c r="RH5" s="75"/>
      <c r="RI5" s="75"/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</row>
    <row r="6" spans="1:527" ht="15.75" hidden="1" x14ac:dyDescent="0.25">
      <c r="A6" s="66"/>
      <c r="B6" s="66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66"/>
      <c r="B7" s="66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66"/>
      <c r="B8" s="66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66"/>
      <c r="B9" s="66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66"/>
      <c r="B10" s="66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66"/>
      <c r="B11" s="66"/>
      <c r="C11" s="57" t="s">
        <v>151</v>
      </c>
      <c r="D11" s="58" t="s">
        <v>2</v>
      </c>
      <c r="E11" s="58" t="s">
        <v>3</v>
      </c>
      <c r="F11" s="79" t="s">
        <v>152</v>
      </c>
      <c r="G11" s="79" t="s">
        <v>4</v>
      </c>
      <c r="H11" s="79" t="s">
        <v>5</v>
      </c>
      <c r="I11" s="79" t="s">
        <v>202</v>
      </c>
      <c r="J11" s="79" t="s">
        <v>6</v>
      </c>
      <c r="K11" s="79" t="s">
        <v>7</v>
      </c>
      <c r="L11" s="58" t="s">
        <v>153</v>
      </c>
      <c r="M11" s="58" t="s">
        <v>6</v>
      </c>
      <c r="N11" s="58" t="s">
        <v>7</v>
      </c>
      <c r="O11" s="58" t="s">
        <v>154</v>
      </c>
      <c r="P11" s="58" t="s">
        <v>8</v>
      </c>
      <c r="Q11" s="58" t="s">
        <v>1</v>
      </c>
      <c r="R11" s="58" t="s">
        <v>155</v>
      </c>
      <c r="S11" s="58" t="s">
        <v>3</v>
      </c>
      <c r="T11" s="58" t="s">
        <v>9</v>
      </c>
      <c r="U11" s="58" t="s">
        <v>156</v>
      </c>
      <c r="V11" s="58" t="s">
        <v>3</v>
      </c>
      <c r="W11" s="58" t="s">
        <v>9</v>
      </c>
      <c r="X11" s="59" t="s">
        <v>157</v>
      </c>
      <c r="Y11" s="54" t="s">
        <v>7</v>
      </c>
      <c r="Z11" s="57" t="s">
        <v>10</v>
      </c>
      <c r="AA11" s="58" t="s">
        <v>158</v>
      </c>
      <c r="AB11" s="58" t="s">
        <v>11</v>
      </c>
      <c r="AC11" s="58" t="s">
        <v>12</v>
      </c>
      <c r="AD11" s="58" t="s">
        <v>159</v>
      </c>
      <c r="AE11" s="58" t="s">
        <v>1</v>
      </c>
      <c r="AF11" s="58" t="s">
        <v>2</v>
      </c>
      <c r="AG11" s="58" t="s">
        <v>160</v>
      </c>
      <c r="AH11" s="58" t="s">
        <v>9</v>
      </c>
      <c r="AI11" s="58" t="s">
        <v>4</v>
      </c>
      <c r="AJ11" s="80" t="s">
        <v>161</v>
      </c>
      <c r="AK11" s="105"/>
      <c r="AL11" s="105"/>
      <c r="AM11" s="80" t="s">
        <v>162</v>
      </c>
      <c r="AN11" s="105"/>
      <c r="AO11" s="105"/>
      <c r="AP11" s="80" t="s">
        <v>163</v>
      </c>
      <c r="AQ11" s="105"/>
      <c r="AR11" s="105"/>
      <c r="AS11" s="80" t="s">
        <v>164</v>
      </c>
      <c r="AT11" s="105"/>
      <c r="AU11" s="105"/>
      <c r="AV11" s="79" t="s">
        <v>165</v>
      </c>
      <c r="AW11" s="79"/>
      <c r="AX11" s="79"/>
      <c r="AY11" s="122" t="s">
        <v>166</v>
      </c>
      <c r="AZ11" s="123"/>
      <c r="BA11" s="124"/>
      <c r="BB11" s="59" t="s">
        <v>207</v>
      </c>
      <c r="BC11" s="54"/>
      <c r="BD11" s="57"/>
      <c r="BE11" s="59" t="s">
        <v>208</v>
      </c>
      <c r="BF11" s="54"/>
      <c r="BG11" s="57"/>
      <c r="BH11" s="59" t="s">
        <v>209</v>
      </c>
      <c r="BI11" s="54"/>
      <c r="BJ11" s="57"/>
      <c r="BK11" s="59" t="s">
        <v>210</v>
      </c>
      <c r="BL11" s="54"/>
      <c r="BM11" s="57"/>
      <c r="BN11" s="59" t="s">
        <v>211</v>
      </c>
      <c r="BO11" s="54"/>
      <c r="BP11" s="57"/>
      <c r="BQ11" s="57" t="s">
        <v>167</v>
      </c>
      <c r="BR11" s="58"/>
      <c r="BS11" s="58"/>
      <c r="BT11" s="59" t="s">
        <v>168</v>
      </c>
      <c r="BU11" s="54"/>
      <c r="BV11" s="57"/>
      <c r="BW11" s="59" t="s">
        <v>203</v>
      </c>
      <c r="BX11" s="54"/>
      <c r="BY11" s="57"/>
      <c r="BZ11" s="58" t="s">
        <v>169</v>
      </c>
      <c r="CA11" s="58"/>
      <c r="CB11" s="58"/>
      <c r="CC11" s="58" t="s">
        <v>170</v>
      </c>
      <c r="CD11" s="58"/>
      <c r="CE11" s="58"/>
      <c r="CF11" s="58" t="s">
        <v>171</v>
      </c>
      <c r="CG11" s="58"/>
      <c r="CH11" s="58"/>
      <c r="CI11" s="81" t="s">
        <v>172</v>
      </c>
      <c r="CJ11" s="81"/>
      <c r="CK11" s="81"/>
      <c r="CL11" s="58" t="s">
        <v>173</v>
      </c>
      <c r="CM11" s="58"/>
      <c r="CN11" s="58"/>
      <c r="CO11" s="58" t="s">
        <v>174</v>
      </c>
      <c r="CP11" s="58"/>
      <c r="CQ11" s="58"/>
      <c r="CR11" s="58" t="s">
        <v>175</v>
      </c>
      <c r="CS11" s="58"/>
      <c r="CT11" s="58"/>
      <c r="CU11" s="58" t="s">
        <v>176</v>
      </c>
      <c r="CV11" s="58"/>
      <c r="CW11" s="58"/>
      <c r="CX11" s="58" t="s">
        <v>177</v>
      </c>
      <c r="CY11" s="58"/>
      <c r="CZ11" s="58"/>
      <c r="DA11" s="81" t="s">
        <v>204</v>
      </c>
      <c r="DB11" s="81"/>
      <c r="DC11" s="81"/>
      <c r="DD11" s="81" t="s">
        <v>178</v>
      </c>
      <c r="DE11" s="81"/>
      <c r="DF11" s="86"/>
      <c r="DG11" s="79" t="s">
        <v>179</v>
      </c>
      <c r="DH11" s="79"/>
      <c r="DI11" s="79"/>
      <c r="DJ11" s="79" t="s">
        <v>180</v>
      </c>
      <c r="DK11" s="79"/>
      <c r="DL11" s="79"/>
      <c r="DM11" s="75" t="s">
        <v>181</v>
      </c>
      <c r="DN11" s="75"/>
      <c r="DO11" s="75"/>
      <c r="DP11" s="79" t="s">
        <v>182</v>
      </c>
      <c r="DQ11" s="79"/>
      <c r="DR11" s="79"/>
      <c r="DS11" s="79" t="s">
        <v>183</v>
      </c>
      <c r="DT11" s="79"/>
      <c r="DU11" s="80"/>
      <c r="DV11" s="79" t="s">
        <v>184</v>
      </c>
      <c r="DW11" s="79"/>
      <c r="DX11" s="79"/>
      <c r="DY11" s="79" t="s">
        <v>185</v>
      </c>
      <c r="DZ11" s="79"/>
      <c r="EA11" s="79"/>
      <c r="EB11" s="79" t="s">
        <v>186</v>
      </c>
      <c r="EC11" s="79"/>
      <c r="ED11" s="79"/>
      <c r="EE11" s="79" t="s">
        <v>205</v>
      </c>
      <c r="EF11" s="79"/>
      <c r="EG11" s="79"/>
      <c r="EH11" s="79" t="s">
        <v>187</v>
      </c>
      <c r="EI11" s="79"/>
      <c r="EJ11" s="79"/>
      <c r="EK11" s="79" t="s">
        <v>188</v>
      </c>
      <c r="EL11" s="79"/>
      <c r="EM11" s="79"/>
      <c r="EN11" s="79" t="s">
        <v>189</v>
      </c>
      <c r="EO11" s="79"/>
      <c r="EP11" s="79"/>
      <c r="EQ11" s="79" t="s">
        <v>190</v>
      </c>
      <c r="ER11" s="79"/>
      <c r="ES11" s="79"/>
      <c r="ET11" s="79" t="s">
        <v>191</v>
      </c>
      <c r="EU11" s="79"/>
      <c r="EV11" s="79"/>
      <c r="EW11" s="79" t="s">
        <v>192</v>
      </c>
      <c r="EX11" s="79"/>
      <c r="EY11" s="80"/>
      <c r="EZ11" s="98" t="s">
        <v>212</v>
      </c>
      <c r="FA11" s="99"/>
      <c r="FB11" s="100"/>
      <c r="FC11" s="98" t="s">
        <v>213</v>
      </c>
      <c r="FD11" s="99"/>
      <c r="FE11" s="100"/>
      <c r="FF11" s="98" t="s">
        <v>214</v>
      </c>
      <c r="FG11" s="99"/>
      <c r="FH11" s="100"/>
      <c r="FI11" s="98" t="s">
        <v>215</v>
      </c>
      <c r="FJ11" s="99"/>
      <c r="FK11" s="100"/>
      <c r="FL11" s="98" t="s">
        <v>216</v>
      </c>
      <c r="FM11" s="99"/>
      <c r="FN11" s="100"/>
      <c r="FO11" s="98" t="s">
        <v>217</v>
      </c>
      <c r="FP11" s="99"/>
      <c r="FQ11" s="100"/>
      <c r="FR11" s="98" t="s">
        <v>218</v>
      </c>
      <c r="FS11" s="99"/>
      <c r="FT11" s="100"/>
      <c r="FU11" s="98" t="s">
        <v>219</v>
      </c>
      <c r="FV11" s="99"/>
      <c r="FW11" s="100"/>
      <c r="FX11" s="98" t="s">
        <v>220</v>
      </c>
      <c r="FY11" s="99"/>
      <c r="FZ11" s="100"/>
      <c r="GA11" s="98" t="s">
        <v>221</v>
      </c>
      <c r="GB11" s="99"/>
      <c r="GC11" s="100"/>
      <c r="GD11" s="98" t="s">
        <v>222</v>
      </c>
      <c r="GE11" s="99"/>
      <c r="GF11" s="100"/>
      <c r="GG11" s="98" t="s">
        <v>223</v>
      </c>
      <c r="GH11" s="99"/>
      <c r="GI11" s="100"/>
      <c r="GJ11" s="98" t="s">
        <v>224</v>
      </c>
      <c r="GK11" s="99"/>
      <c r="GL11" s="100"/>
      <c r="GM11" s="75" t="s">
        <v>1204</v>
      </c>
      <c r="GN11" s="75"/>
      <c r="GO11" s="75"/>
      <c r="GP11" s="75" t="s">
        <v>1205</v>
      </c>
      <c r="GQ11" s="75"/>
      <c r="GR11" s="75"/>
      <c r="GS11" s="75" t="s">
        <v>1206</v>
      </c>
      <c r="GT11" s="75"/>
      <c r="GU11" s="75"/>
      <c r="GV11" s="75" t="s">
        <v>1207</v>
      </c>
      <c r="GW11" s="75"/>
      <c r="GX11" s="75"/>
      <c r="GY11" s="75" t="s">
        <v>1208</v>
      </c>
      <c r="GZ11" s="75"/>
      <c r="HA11" s="75"/>
      <c r="HB11" s="75" t="s">
        <v>1209</v>
      </c>
      <c r="HC11" s="75"/>
      <c r="HD11" s="75"/>
      <c r="HE11" s="75" t="s">
        <v>1210</v>
      </c>
      <c r="HF11" s="75"/>
      <c r="HG11" s="75"/>
      <c r="HH11" s="75" t="s">
        <v>1211</v>
      </c>
      <c r="HI11" s="75"/>
      <c r="HJ11" s="75"/>
      <c r="HK11" s="75" t="s">
        <v>1212</v>
      </c>
      <c r="HL11" s="75"/>
      <c r="HM11" s="75"/>
      <c r="HN11" s="75" t="s">
        <v>1213</v>
      </c>
      <c r="HO11" s="75"/>
      <c r="HP11" s="75"/>
      <c r="HQ11" s="75" t="s">
        <v>1214</v>
      </c>
      <c r="HR11" s="75"/>
      <c r="HS11" s="75"/>
      <c r="HT11" s="75" t="s">
        <v>1215</v>
      </c>
      <c r="HU11" s="75"/>
      <c r="HV11" s="75"/>
      <c r="HW11" s="75" t="s">
        <v>1216</v>
      </c>
      <c r="HX11" s="75"/>
      <c r="HY11" s="75"/>
      <c r="HZ11" s="100" t="s">
        <v>193</v>
      </c>
      <c r="IA11" s="75"/>
      <c r="IB11" s="75"/>
      <c r="IC11" s="75" t="s">
        <v>194</v>
      </c>
      <c r="ID11" s="75"/>
      <c r="IE11" s="75"/>
      <c r="IF11" s="75" t="s">
        <v>206</v>
      </c>
      <c r="IG11" s="75"/>
      <c r="IH11" s="75"/>
      <c r="II11" s="75" t="s">
        <v>195</v>
      </c>
      <c r="IJ11" s="75"/>
      <c r="IK11" s="75"/>
      <c r="IL11" s="75" t="s">
        <v>196</v>
      </c>
      <c r="IM11" s="75"/>
      <c r="IN11" s="75"/>
      <c r="IO11" s="75" t="s">
        <v>197</v>
      </c>
      <c r="IP11" s="75"/>
      <c r="IQ11" s="75"/>
      <c r="IR11" s="75" t="s">
        <v>198</v>
      </c>
      <c r="IS11" s="75"/>
      <c r="IT11" s="75"/>
      <c r="IU11" s="116" t="s">
        <v>199</v>
      </c>
      <c r="IV11" s="117"/>
      <c r="IW11" s="118"/>
      <c r="IX11" s="116" t="s">
        <v>200</v>
      </c>
      <c r="IY11" s="117"/>
      <c r="IZ11" s="118"/>
      <c r="JA11" s="116" t="s">
        <v>201</v>
      </c>
      <c r="JB11" s="117"/>
      <c r="JC11" s="118"/>
      <c r="JD11" s="116" t="s">
        <v>225</v>
      </c>
      <c r="JE11" s="117"/>
      <c r="JF11" s="118"/>
      <c r="JG11" s="116" t="s">
        <v>226</v>
      </c>
      <c r="JH11" s="117"/>
      <c r="JI11" s="118"/>
      <c r="JJ11" s="116" t="s">
        <v>227</v>
      </c>
      <c r="JK11" s="117"/>
      <c r="JL11" s="118"/>
      <c r="JM11" s="116" t="s">
        <v>1159</v>
      </c>
      <c r="JN11" s="117"/>
      <c r="JO11" s="118"/>
      <c r="JP11" s="116" t="s">
        <v>1160</v>
      </c>
      <c r="JQ11" s="117"/>
      <c r="JR11" s="118"/>
      <c r="JS11" s="116" t="s">
        <v>1161</v>
      </c>
      <c r="JT11" s="117"/>
      <c r="JU11" s="118"/>
      <c r="JV11" s="116" t="s">
        <v>1162</v>
      </c>
      <c r="JW11" s="117"/>
      <c r="JX11" s="118"/>
      <c r="JY11" s="116" t="s">
        <v>1163</v>
      </c>
      <c r="JZ11" s="117"/>
      <c r="KA11" s="118"/>
      <c r="KB11" s="116" t="s">
        <v>1164</v>
      </c>
      <c r="KC11" s="117"/>
      <c r="KD11" s="118"/>
      <c r="KE11" s="98" t="s">
        <v>1165</v>
      </c>
      <c r="KF11" s="99"/>
      <c r="KG11" s="100"/>
      <c r="KH11" s="98" t="s">
        <v>1166</v>
      </c>
      <c r="KI11" s="99"/>
      <c r="KJ11" s="100"/>
      <c r="KK11" s="98" t="s">
        <v>1167</v>
      </c>
      <c r="KL11" s="99"/>
      <c r="KM11" s="100"/>
      <c r="KN11" s="116" t="s">
        <v>1168</v>
      </c>
      <c r="KO11" s="117"/>
      <c r="KP11" s="118"/>
      <c r="KQ11" s="116" t="s">
        <v>1169</v>
      </c>
      <c r="KR11" s="117"/>
      <c r="KS11" s="118"/>
      <c r="KT11" s="98" t="s">
        <v>1170</v>
      </c>
      <c r="KU11" s="99"/>
      <c r="KV11" s="100"/>
      <c r="KW11" s="98" t="s">
        <v>1171</v>
      </c>
      <c r="KX11" s="99"/>
      <c r="KY11" s="100"/>
      <c r="KZ11" s="98" t="s">
        <v>1172</v>
      </c>
      <c r="LA11" s="99"/>
      <c r="LB11" s="100"/>
      <c r="LC11" s="100" t="s">
        <v>1173</v>
      </c>
      <c r="LD11" s="75"/>
      <c r="LE11" s="75"/>
      <c r="LF11" s="75" t="s">
        <v>1174</v>
      </c>
      <c r="LG11" s="75"/>
      <c r="LH11" s="75"/>
      <c r="LI11" s="86" t="s">
        <v>1175</v>
      </c>
      <c r="LJ11" s="87"/>
      <c r="LK11" s="88"/>
      <c r="LL11" s="75" t="s">
        <v>1176</v>
      </c>
      <c r="LM11" s="75"/>
      <c r="LN11" s="75"/>
      <c r="LO11" s="75" t="s">
        <v>1177</v>
      </c>
      <c r="LP11" s="75"/>
      <c r="LQ11" s="75"/>
      <c r="LR11" s="75" t="s">
        <v>1178</v>
      </c>
      <c r="LS11" s="75"/>
      <c r="LT11" s="75"/>
      <c r="LU11" s="75" t="s">
        <v>1179</v>
      </c>
      <c r="LV11" s="75"/>
      <c r="LW11" s="75"/>
      <c r="LX11" s="75" t="s">
        <v>1180</v>
      </c>
      <c r="LY11" s="75"/>
      <c r="LZ11" s="75"/>
      <c r="MA11" s="75" t="s">
        <v>1181</v>
      </c>
      <c r="MB11" s="75"/>
      <c r="MC11" s="75"/>
      <c r="MD11" s="116" t="s">
        <v>1182</v>
      </c>
      <c r="ME11" s="117"/>
      <c r="MF11" s="118"/>
      <c r="MG11" s="116" t="s">
        <v>1183</v>
      </c>
      <c r="MH11" s="117"/>
      <c r="MI11" s="118"/>
      <c r="MJ11" s="116" t="s">
        <v>1184</v>
      </c>
      <c r="MK11" s="117"/>
      <c r="ML11" s="117"/>
      <c r="MM11" s="75" t="s">
        <v>1185</v>
      </c>
      <c r="MN11" s="75"/>
      <c r="MO11" s="75"/>
      <c r="MP11" s="116" t="s">
        <v>1186</v>
      </c>
      <c r="MQ11" s="117"/>
      <c r="MR11" s="118"/>
      <c r="MS11" s="116" t="s">
        <v>1187</v>
      </c>
      <c r="MT11" s="117"/>
      <c r="MU11" s="118"/>
      <c r="MV11" s="116" t="s">
        <v>1188</v>
      </c>
      <c r="MW11" s="117"/>
      <c r="MX11" s="118"/>
      <c r="MY11" s="116" t="s">
        <v>1189</v>
      </c>
      <c r="MZ11" s="117"/>
      <c r="NA11" s="118"/>
      <c r="NB11" s="116" t="s">
        <v>1190</v>
      </c>
      <c r="NC11" s="117"/>
      <c r="ND11" s="118"/>
      <c r="NE11" s="116" t="s">
        <v>1191</v>
      </c>
      <c r="NF11" s="117"/>
      <c r="NG11" s="118"/>
      <c r="NH11" s="116" t="s">
        <v>1192</v>
      </c>
      <c r="NI11" s="117"/>
      <c r="NJ11" s="118"/>
      <c r="NK11" s="116" t="s">
        <v>1193</v>
      </c>
      <c r="NL11" s="117"/>
      <c r="NM11" s="117"/>
      <c r="NN11" s="117" t="s">
        <v>1194</v>
      </c>
      <c r="NO11" s="117"/>
      <c r="NP11" s="117"/>
      <c r="NQ11" s="117" t="s">
        <v>1195</v>
      </c>
      <c r="NR11" s="117"/>
      <c r="NS11" s="117"/>
      <c r="NT11" s="117" t="s">
        <v>1196</v>
      </c>
      <c r="NU11" s="117"/>
      <c r="NV11" s="117"/>
      <c r="NW11" s="117" t="s">
        <v>1197</v>
      </c>
      <c r="NX11" s="117"/>
      <c r="NY11" s="117"/>
      <c r="NZ11" s="117" t="s">
        <v>1198</v>
      </c>
      <c r="OA11" s="117"/>
      <c r="OB11" s="117"/>
      <c r="OC11" s="117" t="s">
        <v>1199</v>
      </c>
      <c r="OD11" s="117"/>
      <c r="OE11" s="117"/>
      <c r="OF11" s="117" t="s">
        <v>1200</v>
      </c>
      <c r="OG11" s="117"/>
      <c r="OH11" s="117"/>
      <c r="OI11" s="117" t="s">
        <v>1201</v>
      </c>
      <c r="OJ11" s="117"/>
      <c r="OK11" s="117"/>
      <c r="OL11" s="117" t="s">
        <v>1202</v>
      </c>
      <c r="OM11" s="117"/>
      <c r="ON11" s="117"/>
      <c r="OO11" s="117" t="s">
        <v>1203</v>
      </c>
      <c r="OP11" s="117"/>
      <c r="OQ11" s="117"/>
      <c r="OR11" s="75" t="s">
        <v>1120</v>
      </c>
      <c r="OS11" s="75"/>
      <c r="OT11" s="75"/>
      <c r="OU11" s="75" t="s">
        <v>1121</v>
      </c>
      <c r="OV11" s="75"/>
      <c r="OW11" s="75"/>
      <c r="OX11" s="75" t="s">
        <v>1122</v>
      </c>
      <c r="OY11" s="75"/>
      <c r="OZ11" s="75"/>
      <c r="PA11" s="75" t="s">
        <v>1123</v>
      </c>
      <c r="PB11" s="75"/>
      <c r="PC11" s="75"/>
      <c r="PD11" s="75" t="s">
        <v>1124</v>
      </c>
      <c r="PE11" s="75"/>
      <c r="PF11" s="75"/>
      <c r="PG11" s="75" t="s">
        <v>1125</v>
      </c>
      <c r="PH11" s="75"/>
      <c r="PI11" s="75"/>
      <c r="PJ11" s="75" t="s">
        <v>1126</v>
      </c>
      <c r="PK11" s="75"/>
      <c r="PL11" s="75"/>
      <c r="PM11" s="75" t="s">
        <v>1127</v>
      </c>
      <c r="PN11" s="75"/>
      <c r="PO11" s="75"/>
      <c r="PP11" s="75" t="s">
        <v>1128</v>
      </c>
      <c r="PQ11" s="75"/>
      <c r="PR11" s="75"/>
      <c r="PS11" s="75" t="s">
        <v>1129</v>
      </c>
      <c r="PT11" s="75"/>
      <c r="PU11" s="75"/>
      <c r="PV11" s="75" t="s">
        <v>1130</v>
      </c>
      <c r="PW11" s="75"/>
      <c r="PX11" s="75"/>
      <c r="PY11" s="75" t="s">
        <v>1131</v>
      </c>
      <c r="PZ11" s="75"/>
      <c r="QA11" s="75"/>
      <c r="QB11" s="75" t="s">
        <v>1132</v>
      </c>
      <c r="QC11" s="75"/>
      <c r="QD11" s="75"/>
      <c r="QE11" s="75" t="s">
        <v>1133</v>
      </c>
      <c r="QF11" s="75"/>
      <c r="QG11" s="75"/>
      <c r="QH11" s="75" t="s">
        <v>1134</v>
      </c>
      <c r="QI11" s="75"/>
      <c r="QJ11" s="75"/>
      <c r="QK11" s="75" t="s">
        <v>1135</v>
      </c>
      <c r="QL11" s="75"/>
      <c r="QM11" s="75"/>
      <c r="QN11" s="75" t="s">
        <v>1136</v>
      </c>
      <c r="QO11" s="75"/>
      <c r="QP11" s="98"/>
      <c r="QQ11" s="75" t="s">
        <v>1137</v>
      </c>
      <c r="QR11" s="75"/>
      <c r="QS11" s="98"/>
      <c r="QT11" s="75" t="s">
        <v>1138</v>
      </c>
      <c r="QU11" s="75"/>
      <c r="QV11" s="98"/>
      <c r="QW11" s="75" t="s">
        <v>1139</v>
      </c>
      <c r="QX11" s="75"/>
      <c r="QY11" s="98"/>
      <c r="QZ11" s="98" t="s">
        <v>1140</v>
      </c>
      <c r="RA11" s="96"/>
      <c r="RB11" s="96"/>
      <c r="RC11" s="98" t="s">
        <v>1141</v>
      </c>
      <c r="RD11" s="99"/>
      <c r="RE11" s="100"/>
      <c r="RF11" s="98" t="s">
        <v>1142</v>
      </c>
      <c r="RG11" s="99"/>
      <c r="RH11" s="100"/>
      <c r="RI11" s="98" t="s">
        <v>1143</v>
      </c>
      <c r="RJ11" s="99"/>
      <c r="RK11" s="100"/>
      <c r="RL11" s="98" t="s">
        <v>1144</v>
      </c>
      <c r="RM11" s="99"/>
      <c r="RN11" s="100"/>
      <c r="RO11" s="98" t="s">
        <v>1145</v>
      </c>
      <c r="RP11" s="99"/>
      <c r="RQ11" s="100"/>
      <c r="RR11" s="98" t="s">
        <v>1146</v>
      </c>
      <c r="RS11" s="99"/>
      <c r="RT11" s="100"/>
      <c r="RU11" s="98" t="s">
        <v>1147</v>
      </c>
      <c r="RV11" s="99"/>
      <c r="RW11" s="100"/>
      <c r="RX11" s="98" t="s">
        <v>1148</v>
      </c>
      <c r="RY11" s="99"/>
      <c r="RZ11" s="100"/>
      <c r="SA11" s="98" t="s">
        <v>1149</v>
      </c>
      <c r="SB11" s="99"/>
      <c r="SC11" s="100"/>
      <c r="SD11" s="98" t="s">
        <v>1150</v>
      </c>
      <c r="SE11" s="99"/>
      <c r="SF11" s="100"/>
      <c r="SG11" s="98" t="s">
        <v>1151</v>
      </c>
      <c r="SH11" s="99"/>
      <c r="SI11" s="100"/>
      <c r="SJ11" s="98" t="s">
        <v>1152</v>
      </c>
      <c r="SK11" s="99"/>
      <c r="SL11" s="100"/>
      <c r="SM11" s="98" t="s">
        <v>1153</v>
      </c>
      <c r="SN11" s="99"/>
      <c r="SO11" s="100"/>
      <c r="SP11" s="98" t="s">
        <v>1154</v>
      </c>
      <c r="SQ11" s="99"/>
      <c r="SR11" s="100"/>
      <c r="SS11" s="98" t="s">
        <v>1155</v>
      </c>
      <c r="ST11" s="99"/>
      <c r="SU11" s="100"/>
      <c r="SV11" s="98" t="s">
        <v>1156</v>
      </c>
      <c r="SW11" s="99"/>
      <c r="SX11" s="100"/>
      <c r="SY11" s="98" t="s">
        <v>1157</v>
      </c>
      <c r="SZ11" s="99"/>
      <c r="TA11" s="100"/>
      <c r="TB11" s="98" t="s">
        <v>1158</v>
      </c>
      <c r="TC11" s="99"/>
      <c r="TD11" s="100"/>
      <c r="TE11" s="98" t="s">
        <v>2364</v>
      </c>
      <c r="TF11" s="99"/>
      <c r="TG11" s="100"/>
    </row>
    <row r="12" spans="1:527" ht="110.25" customHeight="1" thickBot="1" x14ac:dyDescent="0.3">
      <c r="A12" s="66"/>
      <c r="B12" s="66"/>
      <c r="C12" s="110" t="s">
        <v>1721</v>
      </c>
      <c r="D12" s="111"/>
      <c r="E12" s="112"/>
      <c r="F12" s="110" t="s">
        <v>1725</v>
      </c>
      <c r="G12" s="111"/>
      <c r="H12" s="112"/>
      <c r="I12" s="110" t="s">
        <v>1729</v>
      </c>
      <c r="J12" s="111"/>
      <c r="K12" s="112"/>
      <c r="L12" s="110" t="s">
        <v>1733</v>
      </c>
      <c r="M12" s="111"/>
      <c r="N12" s="112"/>
      <c r="O12" s="110" t="s">
        <v>1737</v>
      </c>
      <c r="P12" s="111"/>
      <c r="Q12" s="112"/>
      <c r="R12" s="110" t="s">
        <v>1741</v>
      </c>
      <c r="S12" s="111"/>
      <c r="T12" s="112"/>
      <c r="U12" s="110" t="s">
        <v>1745</v>
      </c>
      <c r="V12" s="111"/>
      <c r="W12" s="112"/>
      <c r="X12" s="110" t="s">
        <v>1749</v>
      </c>
      <c r="Y12" s="111"/>
      <c r="Z12" s="112"/>
      <c r="AA12" s="110" t="s">
        <v>1753</v>
      </c>
      <c r="AB12" s="111"/>
      <c r="AC12" s="112"/>
      <c r="AD12" s="110" t="s">
        <v>1757</v>
      </c>
      <c r="AE12" s="111"/>
      <c r="AF12" s="112"/>
      <c r="AG12" s="110" t="s">
        <v>1761</v>
      </c>
      <c r="AH12" s="111"/>
      <c r="AI12" s="112"/>
      <c r="AJ12" s="110" t="s">
        <v>1765</v>
      </c>
      <c r="AK12" s="111"/>
      <c r="AL12" s="112"/>
      <c r="AM12" s="110" t="s">
        <v>1769</v>
      </c>
      <c r="AN12" s="111"/>
      <c r="AO12" s="112"/>
      <c r="AP12" s="110" t="s">
        <v>1773</v>
      </c>
      <c r="AQ12" s="111"/>
      <c r="AR12" s="112"/>
      <c r="AS12" s="110" t="s">
        <v>1777</v>
      </c>
      <c r="AT12" s="111"/>
      <c r="AU12" s="112"/>
      <c r="AV12" s="110" t="s">
        <v>1781</v>
      </c>
      <c r="AW12" s="111"/>
      <c r="AX12" s="112"/>
      <c r="AY12" s="110" t="s">
        <v>1785</v>
      </c>
      <c r="AZ12" s="111"/>
      <c r="BA12" s="112"/>
      <c r="BB12" s="110" t="s">
        <v>1787</v>
      </c>
      <c r="BC12" s="111"/>
      <c r="BD12" s="112"/>
      <c r="BE12" s="110" t="s">
        <v>1791</v>
      </c>
      <c r="BF12" s="111"/>
      <c r="BG12" s="112"/>
      <c r="BH12" s="113" t="s">
        <v>1795</v>
      </c>
      <c r="BI12" s="114"/>
      <c r="BJ12" s="115"/>
      <c r="BK12" s="110" t="s">
        <v>1799</v>
      </c>
      <c r="BL12" s="111"/>
      <c r="BM12" s="112"/>
      <c r="BN12" s="110" t="s">
        <v>1803</v>
      </c>
      <c r="BO12" s="111"/>
      <c r="BP12" s="112"/>
      <c r="BQ12" s="110" t="s">
        <v>1807</v>
      </c>
      <c r="BR12" s="111"/>
      <c r="BS12" s="112"/>
      <c r="BT12" s="110" t="s">
        <v>1810</v>
      </c>
      <c r="BU12" s="111"/>
      <c r="BV12" s="112"/>
      <c r="BW12" s="110" t="s">
        <v>1814</v>
      </c>
      <c r="BX12" s="111"/>
      <c r="BY12" s="112"/>
      <c r="BZ12" s="110" t="s">
        <v>1818</v>
      </c>
      <c r="CA12" s="111"/>
      <c r="CB12" s="112"/>
      <c r="CC12" s="110" t="s">
        <v>1821</v>
      </c>
      <c r="CD12" s="111"/>
      <c r="CE12" s="112"/>
      <c r="CF12" s="110" t="s">
        <v>1825</v>
      </c>
      <c r="CG12" s="111"/>
      <c r="CH12" s="112"/>
      <c r="CI12" s="110" t="s">
        <v>1827</v>
      </c>
      <c r="CJ12" s="111"/>
      <c r="CK12" s="112"/>
      <c r="CL12" s="110" t="s">
        <v>1830</v>
      </c>
      <c r="CM12" s="111"/>
      <c r="CN12" s="112"/>
      <c r="CO12" s="110" t="s">
        <v>1834</v>
      </c>
      <c r="CP12" s="111"/>
      <c r="CQ12" s="112"/>
      <c r="CR12" s="110" t="s">
        <v>1838</v>
      </c>
      <c r="CS12" s="111"/>
      <c r="CT12" s="112"/>
      <c r="CU12" s="110" t="s">
        <v>1841</v>
      </c>
      <c r="CV12" s="111"/>
      <c r="CW12" s="112"/>
      <c r="CX12" s="110" t="s">
        <v>1842</v>
      </c>
      <c r="CY12" s="111"/>
      <c r="CZ12" s="112"/>
      <c r="DA12" s="110" t="s">
        <v>1846</v>
      </c>
      <c r="DB12" s="111"/>
      <c r="DC12" s="112"/>
      <c r="DD12" s="110" t="s">
        <v>1850</v>
      </c>
      <c r="DE12" s="111"/>
      <c r="DF12" s="112"/>
      <c r="DG12" s="110" t="s">
        <v>1854</v>
      </c>
      <c r="DH12" s="111"/>
      <c r="DI12" s="112"/>
      <c r="DJ12" s="110" t="s">
        <v>1858</v>
      </c>
      <c r="DK12" s="111"/>
      <c r="DL12" s="112"/>
      <c r="DM12" s="110" t="s">
        <v>1862</v>
      </c>
      <c r="DN12" s="111"/>
      <c r="DO12" s="112"/>
      <c r="DP12" s="110" t="s">
        <v>1865</v>
      </c>
      <c r="DQ12" s="111"/>
      <c r="DR12" s="112"/>
      <c r="DS12" s="110" t="s">
        <v>1869</v>
      </c>
      <c r="DT12" s="111"/>
      <c r="DU12" s="112"/>
      <c r="DV12" s="110" t="s">
        <v>742</v>
      </c>
      <c r="DW12" s="111"/>
      <c r="DX12" s="112"/>
      <c r="DY12" s="110" t="s">
        <v>1876</v>
      </c>
      <c r="DZ12" s="111"/>
      <c r="EA12" s="112"/>
      <c r="EB12" s="110" t="s">
        <v>1880</v>
      </c>
      <c r="EC12" s="111"/>
      <c r="ED12" s="112"/>
      <c r="EE12" s="113" t="s">
        <v>1884</v>
      </c>
      <c r="EF12" s="114"/>
      <c r="EG12" s="115"/>
      <c r="EH12" s="113" t="s">
        <v>1888</v>
      </c>
      <c r="EI12" s="114"/>
      <c r="EJ12" s="115"/>
      <c r="EK12" s="113" t="s">
        <v>1892</v>
      </c>
      <c r="EL12" s="114"/>
      <c r="EM12" s="115"/>
      <c r="EN12" s="113" t="s">
        <v>1896</v>
      </c>
      <c r="EO12" s="114"/>
      <c r="EP12" s="115"/>
      <c r="EQ12" s="110" t="s">
        <v>1900</v>
      </c>
      <c r="ER12" s="111"/>
      <c r="ES12" s="112"/>
      <c r="ET12" s="110" t="s">
        <v>1904</v>
      </c>
      <c r="EU12" s="111"/>
      <c r="EV12" s="112"/>
      <c r="EW12" s="113" t="s">
        <v>1906</v>
      </c>
      <c r="EX12" s="114"/>
      <c r="EY12" s="115"/>
      <c r="EZ12" s="113" t="s">
        <v>1910</v>
      </c>
      <c r="FA12" s="114"/>
      <c r="FB12" s="115"/>
      <c r="FC12" s="113" t="s">
        <v>1911</v>
      </c>
      <c r="FD12" s="114"/>
      <c r="FE12" s="115"/>
      <c r="FF12" s="113" t="s">
        <v>1915</v>
      </c>
      <c r="FG12" s="114"/>
      <c r="FH12" s="115"/>
      <c r="FI12" s="113" t="s">
        <v>1919</v>
      </c>
      <c r="FJ12" s="114"/>
      <c r="FK12" s="115"/>
      <c r="FL12" s="113" t="s">
        <v>1923</v>
      </c>
      <c r="FM12" s="114"/>
      <c r="FN12" s="115"/>
      <c r="FO12" s="113" t="s">
        <v>1924</v>
      </c>
      <c r="FP12" s="114"/>
      <c r="FQ12" s="115"/>
      <c r="FR12" s="113" t="s">
        <v>1925</v>
      </c>
      <c r="FS12" s="114"/>
      <c r="FT12" s="115"/>
      <c r="FU12" s="113" t="s">
        <v>1929</v>
      </c>
      <c r="FV12" s="114"/>
      <c r="FW12" s="115"/>
      <c r="FX12" s="113" t="s">
        <v>1930</v>
      </c>
      <c r="FY12" s="114"/>
      <c r="FZ12" s="115"/>
      <c r="GA12" s="113" t="s">
        <v>1934</v>
      </c>
      <c r="GB12" s="114"/>
      <c r="GC12" s="115"/>
      <c r="GD12" s="113" t="s">
        <v>929</v>
      </c>
      <c r="GE12" s="114"/>
      <c r="GF12" s="115"/>
      <c r="GG12" s="113" t="s">
        <v>443</v>
      </c>
      <c r="GH12" s="114"/>
      <c r="GI12" s="115"/>
      <c r="GJ12" s="113" t="s">
        <v>1943</v>
      </c>
      <c r="GK12" s="114"/>
      <c r="GL12" s="115"/>
      <c r="GM12" s="110" t="s">
        <v>1944</v>
      </c>
      <c r="GN12" s="111"/>
      <c r="GO12" s="112"/>
      <c r="GP12" s="110" t="s">
        <v>1948</v>
      </c>
      <c r="GQ12" s="111"/>
      <c r="GR12" s="112"/>
      <c r="GS12" s="110" t="s">
        <v>1952</v>
      </c>
      <c r="GT12" s="111"/>
      <c r="GU12" s="112"/>
      <c r="GV12" s="110" t="s">
        <v>1956</v>
      </c>
      <c r="GW12" s="111"/>
      <c r="GX12" s="112"/>
      <c r="GY12" s="110" t="s">
        <v>1959</v>
      </c>
      <c r="GZ12" s="111"/>
      <c r="HA12" s="112"/>
      <c r="HB12" s="110" t="s">
        <v>1963</v>
      </c>
      <c r="HC12" s="111"/>
      <c r="HD12" s="112"/>
      <c r="HE12" s="110" t="s">
        <v>1966</v>
      </c>
      <c r="HF12" s="111"/>
      <c r="HG12" s="112"/>
      <c r="HH12" s="110" t="s">
        <v>1970</v>
      </c>
      <c r="HI12" s="111"/>
      <c r="HJ12" s="112"/>
      <c r="HK12" s="110" t="s">
        <v>1974</v>
      </c>
      <c r="HL12" s="111"/>
      <c r="HM12" s="112"/>
      <c r="HN12" s="110" t="s">
        <v>1978</v>
      </c>
      <c r="HO12" s="111"/>
      <c r="HP12" s="112"/>
      <c r="HQ12" s="110" t="s">
        <v>1982</v>
      </c>
      <c r="HR12" s="111"/>
      <c r="HS12" s="112"/>
      <c r="HT12" s="110" t="s">
        <v>1986</v>
      </c>
      <c r="HU12" s="111"/>
      <c r="HV12" s="112"/>
      <c r="HW12" s="110" t="s">
        <v>1990</v>
      </c>
      <c r="HX12" s="111"/>
      <c r="HY12" s="112"/>
      <c r="HZ12" s="113" t="s">
        <v>1994</v>
      </c>
      <c r="IA12" s="114"/>
      <c r="IB12" s="115"/>
      <c r="IC12" s="113" t="s">
        <v>1998</v>
      </c>
      <c r="ID12" s="114"/>
      <c r="IE12" s="115"/>
      <c r="IF12" s="113" t="s">
        <v>2001</v>
      </c>
      <c r="IG12" s="114"/>
      <c r="IH12" s="115"/>
      <c r="II12" s="113" t="s">
        <v>2005</v>
      </c>
      <c r="IJ12" s="114"/>
      <c r="IK12" s="115"/>
      <c r="IL12" s="113" t="s">
        <v>2009</v>
      </c>
      <c r="IM12" s="114"/>
      <c r="IN12" s="115"/>
      <c r="IO12" s="113" t="s">
        <v>2013</v>
      </c>
      <c r="IP12" s="114"/>
      <c r="IQ12" s="115"/>
      <c r="IR12" s="113" t="s">
        <v>2017</v>
      </c>
      <c r="IS12" s="114"/>
      <c r="IT12" s="115"/>
      <c r="IU12" s="113" t="s">
        <v>2021</v>
      </c>
      <c r="IV12" s="114"/>
      <c r="IW12" s="115"/>
      <c r="IX12" s="113" t="s">
        <v>2025</v>
      </c>
      <c r="IY12" s="114"/>
      <c r="IZ12" s="115"/>
      <c r="JA12" s="110" t="s">
        <v>2029</v>
      </c>
      <c r="JB12" s="111"/>
      <c r="JC12" s="112"/>
      <c r="JD12" s="110" t="s">
        <v>2033</v>
      </c>
      <c r="JE12" s="111"/>
      <c r="JF12" s="112"/>
      <c r="JG12" s="110" t="s">
        <v>2037</v>
      </c>
      <c r="JH12" s="111"/>
      <c r="JI12" s="112"/>
      <c r="JJ12" s="110" t="s">
        <v>2041</v>
      </c>
      <c r="JK12" s="111"/>
      <c r="JL12" s="112"/>
      <c r="JM12" s="113" t="s">
        <v>2045</v>
      </c>
      <c r="JN12" s="114"/>
      <c r="JO12" s="115"/>
      <c r="JP12" s="113" t="s">
        <v>2049</v>
      </c>
      <c r="JQ12" s="114"/>
      <c r="JR12" s="115"/>
      <c r="JS12" s="113" t="s">
        <v>2053</v>
      </c>
      <c r="JT12" s="114"/>
      <c r="JU12" s="115"/>
      <c r="JV12" s="110" t="s">
        <v>2057</v>
      </c>
      <c r="JW12" s="111"/>
      <c r="JX12" s="112"/>
      <c r="JY12" s="110" t="s">
        <v>2061</v>
      </c>
      <c r="JZ12" s="111"/>
      <c r="KA12" s="112"/>
      <c r="KB12" s="110" t="s">
        <v>2062</v>
      </c>
      <c r="KC12" s="111"/>
      <c r="KD12" s="112"/>
      <c r="KE12" s="110" t="s">
        <v>2066</v>
      </c>
      <c r="KF12" s="111"/>
      <c r="KG12" s="112"/>
      <c r="KH12" s="110" t="s">
        <v>2067</v>
      </c>
      <c r="KI12" s="111"/>
      <c r="KJ12" s="112"/>
      <c r="KK12" s="110" t="s">
        <v>2071</v>
      </c>
      <c r="KL12" s="111"/>
      <c r="KM12" s="112"/>
      <c r="KN12" s="113" t="s">
        <v>2075</v>
      </c>
      <c r="KO12" s="114"/>
      <c r="KP12" s="115"/>
      <c r="KQ12" s="113" t="s">
        <v>2079</v>
      </c>
      <c r="KR12" s="114"/>
      <c r="KS12" s="115"/>
      <c r="KT12" s="113" t="s">
        <v>2083</v>
      </c>
      <c r="KU12" s="114"/>
      <c r="KV12" s="115"/>
      <c r="KW12" s="113" t="s">
        <v>2087</v>
      </c>
      <c r="KX12" s="114"/>
      <c r="KY12" s="115"/>
      <c r="KZ12" s="113" t="s">
        <v>2091</v>
      </c>
      <c r="LA12" s="114"/>
      <c r="LB12" s="115"/>
      <c r="LC12" s="113" t="s">
        <v>2095</v>
      </c>
      <c r="LD12" s="114"/>
      <c r="LE12" s="115"/>
      <c r="LF12" s="113" t="s">
        <v>2099</v>
      </c>
      <c r="LG12" s="114"/>
      <c r="LH12" s="115"/>
      <c r="LI12" s="113" t="s">
        <v>2103</v>
      </c>
      <c r="LJ12" s="114"/>
      <c r="LK12" s="115"/>
      <c r="LL12" s="113" t="s">
        <v>2107</v>
      </c>
      <c r="LM12" s="114"/>
      <c r="LN12" s="115"/>
      <c r="LO12" s="110" t="s">
        <v>2111</v>
      </c>
      <c r="LP12" s="111"/>
      <c r="LQ12" s="112"/>
      <c r="LR12" s="110" t="s">
        <v>2115</v>
      </c>
      <c r="LS12" s="111"/>
      <c r="LT12" s="112"/>
      <c r="LU12" s="110" t="s">
        <v>2119</v>
      </c>
      <c r="LV12" s="111"/>
      <c r="LW12" s="112"/>
      <c r="LX12" s="110" t="s">
        <v>2123</v>
      </c>
      <c r="LY12" s="111"/>
      <c r="LZ12" s="112"/>
      <c r="MA12" s="110" t="s">
        <v>2126</v>
      </c>
      <c r="MB12" s="111"/>
      <c r="MC12" s="112"/>
      <c r="MD12" s="110" t="s">
        <v>2130</v>
      </c>
      <c r="ME12" s="111"/>
      <c r="MF12" s="112"/>
      <c r="MG12" s="110" t="s">
        <v>2134</v>
      </c>
      <c r="MH12" s="111"/>
      <c r="MI12" s="112"/>
      <c r="MJ12" s="110" t="s">
        <v>2137</v>
      </c>
      <c r="MK12" s="111"/>
      <c r="ML12" s="112"/>
      <c r="MM12" s="110" t="s">
        <v>2141</v>
      </c>
      <c r="MN12" s="111"/>
      <c r="MO12" s="112"/>
      <c r="MP12" s="110" t="s">
        <v>2145</v>
      </c>
      <c r="MQ12" s="111"/>
      <c r="MR12" s="112"/>
      <c r="MS12" s="110" t="s">
        <v>2149</v>
      </c>
      <c r="MT12" s="111"/>
      <c r="MU12" s="112"/>
      <c r="MV12" s="113" t="s">
        <v>2153</v>
      </c>
      <c r="MW12" s="114"/>
      <c r="MX12" s="115"/>
      <c r="MY12" s="113" t="s">
        <v>2157</v>
      </c>
      <c r="MZ12" s="114"/>
      <c r="NA12" s="115"/>
      <c r="NB12" s="113" t="s">
        <v>2161</v>
      </c>
      <c r="NC12" s="114"/>
      <c r="ND12" s="115"/>
      <c r="NE12" s="113" t="s">
        <v>2165</v>
      </c>
      <c r="NF12" s="114"/>
      <c r="NG12" s="115"/>
      <c r="NH12" s="113" t="s">
        <v>2169</v>
      </c>
      <c r="NI12" s="114"/>
      <c r="NJ12" s="115"/>
      <c r="NK12" s="113" t="s">
        <v>2173</v>
      </c>
      <c r="NL12" s="114"/>
      <c r="NM12" s="115"/>
      <c r="NN12" s="113" t="s">
        <v>2177</v>
      </c>
      <c r="NO12" s="114"/>
      <c r="NP12" s="115"/>
      <c r="NQ12" s="113" t="s">
        <v>2181</v>
      </c>
      <c r="NR12" s="114"/>
      <c r="NS12" s="115"/>
      <c r="NT12" s="113" t="s">
        <v>2185</v>
      </c>
      <c r="NU12" s="114"/>
      <c r="NV12" s="115"/>
      <c r="NW12" s="113" t="s">
        <v>2189</v>
      </c>
      <c r="NX12" s="114"/>
      <c r="NY12" s="115"/>
      <c r="NZ12" s="113" t="s">
        <v>2193</v>
      </c>
      <c r="OA12" s="114"/>
      <c r="OB12" s="115"/>
      <c r="OC12" s="113" t="s">
        <v>2197</v>
      </c>
      <c r="OD12" s="114"/>
      <c r="OE12" s="115"/>
      <c r="OF12" s="113" t="s">
        <v>2201</v>
      </c>
      <c r="OG12" s="114"/>
      <c r="OH12" s="115"/>
      <c r="OI12" s="113" t="s">
        <v>2205</v>
      </c>
      <c r="OJ12" s="114"/>
      <c r="OK12" s="115"/>
      <c r="OL12" s="113" t="s">
        <v>2209</v>
      </c>
      <c r="OM12" s="114"/>
      <c r="ON12" s="115"/>
      <c r="OO12" s="113" t="s">
        <v>2213</v>
      </c>
      <c r="OP12" s="114"/>
      <c r="OQ12" s="115"/>
      <c r="OR12" s="110" t="s">
        <v>2217</v>
      </c>
      <c r="OS12" s="111"/>
      <c r="OT12" s="112"/>
      <c r="OU12" s="110" t="s">
        <v>2221</v>
      </c>
      <c r="OV12" s="111"/>
      <c r="OW12" s="112"/>
      <c r="OX12" s="110" t="s">
        <v>2224</v>
      </c>
      <c r="OY12" s="111"/>
      <c r="OZ12" s="112"/>
      <c r="PA12" s="110" t="s">
        <v>2228</v>
      </c>
      <c r="PB12" s="111"/>
      <c r="PC12" s="112"/>
      <c r="PD12" s="110" t="s">
        <v>2232</v>
      </c>
      <c r="PE12" s="111"/>
      <c r="PF12" s="112"/>
      <c r="PG12" s="110" t="s">
        <v>2236</v>
      </c>
      <c r="PH12" s="111"/>
      <c r="PI12" s="112"/>
      <c r="PJ12" s="110" t="s">
        <v>2239</v>
      </c>
      <c r="PK12" s="111"/>
      <c r="PL12" s="112"/>
      <c r="PM12" s="110" t="s">
        <v>2243</v>
      </c>
      <c r="PN12" s="111"/>
      <c r="PO12" s="112"/>
      <c r="PP12" s="110" t="s">
        <v>2247</v>
      </c>
      <c r="PQ12" s="111"/>
      <c r="PR12" s="112"/>
      <c r="PS12" s="110" t="s">
        <v>2251</v>
      </c>
      <c r="PT12" s="111"/>
      <c r="PU12" s="112"/>
      <c r="PV12" s="110" t="s">
        <v>2255</v>
      </c>
      <c r="PW12" s="111"/>
      <c r="PX12" s="112"/>
      <c r="PY12" s="110" t="s">
        <v>2259</v>
      </c>
      <c r="PZ12" s="111"/>
      <c r="QA12" s="112"/>
      <c r="QB12" s="110" t="s">
        <v>2263</v>
      </c>
      <c r="QC12" s="111"/>
      <c r="QD12" s="112"/>
      <c r="QE12" s="110" t="s">
        <v>2266</v>
      </c>
      <c r="QF12" s="111"/>
      <c r="QG12" s="112"/>
      <c r="QH12" s="110" t="s">
        <v>2269</v>
      </c>
      <c r="QI12" s="111"/>
      <c r="QJ12" s="112"/>
      <c r="QK12" s="110" t="s">
        <v>2273</v>
      </c>
      <c r="QL12" s="111"/>
      <c r="QM12" s="112"/>
      <c r="QN12" s="110" t="s">
        <v>2277</v>
      </c>
      <c r="QO12" s="111"/>
      <c r="QP12" s="112"/>
      <c r="QQ12" s="110" t="s">
        <v>2281</v>
      </c>
      <c r="QR12" s="111"/>
      <c r="QS12" s="112"/>
      <c r="QT12" s="110" t="s">
        <v>2285</v>
      </c>
      <c r="QU12" s="111"/>
      <c r="QV12" s="112"/>
      <c r="QW12" s="110" t="s">
        <v>2289</v>
      </c>
      <c r="QX12" s="111"/>
      <c r="QY12" s="112"/>
      <c r="QZ12" s="110" t="s">
        <v>2293</v>
      </c>
      <c r="RA12" s="111"/>
      <c r="RB12" s="112"/>
      <c r="RC12" s="110" t="s">
        <v>2295</v>
      </c>
      <c r="RD12" s="111"/>
      <c r="RE12" s="112"/>
      <c r="RF12" s="110" t="s">
        <v>2299</v>
      </c>
      <c r="RG12" s="111"/>
      <c r="RH12" s="112"/>
      <c r="RI12" s="110" t="s">
        <v>2303</v>
      </c>
      <c r="RJ12" s="111"/>
      <c r="RK12" s="112"/>
      <c r="RL12" s="110" t="s">
        <v>2307</v>
      </c>
      <c r="RM12" s="111"/>
      <c r="RN12" s="112"/>
      <c r="RO12" s="110" t="s">
        <v>2311</v>
      </c>
      <c r="RP12" s="111"/>
      <c r="RQ12" s="112"/>
      <c r="RR12" s="110" t="s">
        <v>2315</v>
      </c>
      <c r="RS12" s="111"/>
      <c r="RT12" s="112"/>
      <c r="RU12" s="110" t="s">
        <v>2319</v>
      </c>
      <c r="RV12" s="111"/>
      <c r="RW12" s="112"/>
      <c r="RX12" s="110" t="s">
        <v>2323</v>
      </c>
      <c r="RY12" s="111"/>
      <c r="RZ12" s="112"/>
      <c r="SA12" s="110" t="s">
        <v>2327</v>
      </c>
      <c r="SB12" s="111"/>
      <c r="SC12" s="112"/>
      <c r="SD12" s="110" t="s">
        <v>2328</v>
      </c>
      <c r="SE12" s="111"/>
      <c r="SF12" s="112"/>
      <c r="SG12" s="110" t="s">
        <v>2332</v>
      </c>
      <c r="SH12" s="111"/>
      <c r="SI12" s="112"/>
      <c r="SJ12" s="110" t="s">
        <v>2336</v>
      </c>
      <c r="SK12" s="111"/>
      <c r="SL12" s="112"/>
      <c r="SM12" s="110" t="s">
        <v>2340</v>
      </c>
      <c r="SN12" s="111"/>
      <c r="SO12" s="129"/>
      <c r="SP12" s="128" t="s">
        <v>2344</v>
      </c>
      <c r="SQ12" s="111"/>
      <c r="SR12" s="129"/>
      <c r="SS12" s="128" t="s">
        <v>2348</v>
      </c>
      <c r="ST12" s="111"/>
      <c r="SU12" s="112"/>
      <c r="SV12" s="110" t="s">
        <v>2352</v>
      </c>
      <c r="SW12" s="111"/>
      <c r="SX12" s="112"/>
      <c r="SY12" s="110" t="s">
        <v>2356</v>
      </c>
      <c r="SZ12" s="111"/>
      <c r="TA12" s="112"/>
      <c r="TB12" s="110" t="s">
        <v>2360</v>
      </c>
      <c r="TC12" s="111"/>
      <c r="TD12" s="112"/>
      <c r="TE12" s="110" t="s">
        <v>2365</v>
      </c>
      <c r="TF12" s="111"/>
      <c r="TG12" s="112"/>
    </row>
    <row r="13" spans="1:527" ht="204.75" thickBot="1" x14ac:dyDescent="0.3">
      <c r="A13" s="66"/>
      <c r="B13" s="66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1"/>
      <c r="BW14" s="21"/>
      <c r="BX14" s="21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7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22"/>
      <c r="FO14" s="1"/>
      <c r="FP14" s="1"/>
      <c r="FQ14" s="1"/>
      <c r="FR14" s="25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26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22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22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22"/>
      <c r="SA14" s="1"/>
      <c r="SB14" s="1"/>
      <c r="SC14" s="1"/>
      <c r="SD14" s="25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22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1"/>
      <c r="FP15" s="21"/>
      <c r="FQ15" s="21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22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22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21"/>
      <c r="SB15" s="21"/>
      <c r="SC15" s="21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</row>
    <row r="16" spans="1:5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22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22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22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</row>
    <row r="17" spans="1:5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692" x14ac:dyDescent="0.25">
      <c r="A39" s="60" t="s">
        <v>322</v>
      </c>
      <c r="B39" s="6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37.5" customHeight="1" x14ac:dyDescent="0.25">
      <c r="A40" s="62" t="s">
        <v>3151</v>
      </c>
      <c r="B40" s="63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3145</v>
      </c>
      <c r="D43">
        <f>(C40+F40+I40+L40+O40+R40+U40+X40+AA40+AD40+AG40+AJ40+AM40+AP40+AS40+AV40+AY40+BB40+BE40+BH40+BK40+BN40)/22</f>
        <v>0</v>
      </c>
      <c r="E43">
        <f>D43/100*25</f>
        <v>0</v>
      </c>
    </row>
    <row r="44" spans="1:692" x14ac:dyDescent="0.25">
      <c r="B44" t="s">
        <v>3124</v>
      </c>
      <c r="C44" t="s">
        <v>3145</v>
      </c>
      <c r="D44">
        <f>(D40+G40+J40+M40+P40+S40+V40+Y40+AB40+AE40+AH40+AK40+AN40+AQ40+AT40+AW40+AZ40+BC40+BF40+BI40+BL40+BO40)/22</f>
        <v>0</v>
      </c>
      <c r="E44">
        <f>D44/100*25</f>
        <v>0</v>
      </c>
    </row>
    <row r="45" spans="1:692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  <c r="E45">
        <f>D45/100*25</f>
        <v>0</v>
      </c>
    </row>
    <row r="47" spans="1:692" x14ac:dyDescent="0.25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  <c r="E47">
        <f>D47/100*25</f>
        <v>0</v>
      </c>
    </row>
    <row r="48" spans="1:692" x14ac:dyDescent="0.25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  <c r="E48">
        <f>D48/100*25</f>
        <v>0</v>
      </c>
    </row>
    <row r="49" spans="2:5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  <c r="E49">
        <f>D49/100*25</f>
        <v>0</v>
      </c>
    </row>
    <row r="51" spans="2:5" x14ac:dyDescent="0.25">
      <c r="B51" t="s">
        <v>3122</v>
      </c>
      <c r="C51" t="s">
        <v>3147</v>
      </c>
      <c r="D51" s="45">
        <f>(GM40+GP40+GS40+GV40+GY40+HB40+HE40+HH40+HK40+HN40+HQ40+HT40+HW40)/13</f>
        <v>0</v>
      </c>
      <c r="E51">
        <f>D51/100*25</f>
        <v>0</v>
      </c>
    </row>
    <row r="52" spans="2:5" x14ac:dyDescent="0.25">
      <c r="B52" t="s">
        <v>3124</v>
      </c>
      <c r="C52" t="s">
        <v>3147</v>
      </c>
      <c r="D52">
        <f>(GN40+GQ40+GT40+GW40+GZ40+HC40+HF40+HI40+HL40+HO40+HR40+HU40+HX40)/13</f>
        <v>0</v>
      </c>
      <c r="E52">
        <f>D52/100*25</f>
        <v>0</v>
      </c>
    </row>
    <row r="53" spans="2:5" x14ac:dyDescent="0.25">
      <c r="B53" t="s">
        <v>3125</v>
      </c>
      <c r="C53" t="s">
        <v>3147</v>
      </c>
      <c r="D53">
        <f>(GO40+GR40+GU40+GX40+HA40+HD40+HG40+HJ40+HM40+HP40+HS40+HV40+HY40)/13</f>
        <v>0</v>
      </c>
      <c r="E53">
        <f>D53/100*25</f>
        <v>0</v>
      </c>
    </row>
    <row r="55" spans="2:5" x14ac:dyDescent="0.25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  <c r="E55">
        <f>D55/100*25</f>
        <v>0</v>
      </c>
    </row>
    <row r="56" spans="2:5" x14ac:dyDescent="0.25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  <c r="E56">
        <f>D56/100*25</f>
        <v>0</v>
      </c>
    </row>
    <row r="57" spans="2:5" x14ac:dyDescent="0.25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  <c r="E57">
        <f>D57/100*25</f>
        <v>0</v>
      </c>
    </row>
    <row r="59" spans="2:5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0</v>
      </c>
      <c r="E59">
        <f>D59/100*25</f>
        <v>0</v>
      </c>
    </row>
    <row r="60" spans="2:5" x14ac:dyDescent="0.25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  <c r="E60">
        <f>D60/100*25</f>
        <v>0</v>
      </c>
    </row>
    <row r="61" spans="2:5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  <c r="E61">
        <f>D61/100*25</f>
        <v>0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3" workbookViewId="0">
      <selection activeCell="K47" sqref="K47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66" t="s">
        <v>0</v>
      </c>
      <c r="B4" s="66" t="s">
        <v>321</v>
      </c>
      <c r="C4" s="119" t="s">
        <v>1218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71" t="s">
        <v>974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 t="s">
        <v>974</v>
      </c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 t="s">
        <v>974</v>
      </c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 t="s">
        <v>974</v>
      </c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102" t="s">
        <v>1221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92" t="s">
        <v>978</v>
      </c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4"/>
      <c r="LU4" s="121" t="s">
        <v>978</v>
      </c>
      <c r="LV4" s="121"/>
      <c r="LW4" s="121"/>
      <c r="LX4" s="121"/>
      <c r="LY4" s="121"/>
      <c r="LZ4" s="121"/>
      <c r="MA4" s="121"/>
      <c r="MB4" s="121"/>
      <c r="MC4" s="121"/>
      <c r="MD4" s="121"/>
      <c r="ME4" s="121"/>
      <c r="MF4" s="121"/>
      <c r="MG4" s="121"/>
      <c r="MH4" s="121"/>
      <c r="MI4" s="121"/>
      <c r="MJ4" s="121"/>
      <c r="MK4" s="121"/>
      <c r="ML4" s="121"/>
      <c r="MM4" s="121"/>
      <c r="MN4" s="121"/>
      <c r="MO4" s="121"/>
      <c r="MP4" s="121"/>
      <c r="MQ4" s="121"/>
      <c r="MR4" s="121"/>
      <c r="MS4" s="121"/>
      <c r="MT4" s="121"/>
      <c r="MU4" s="121"/>
      <c r="MV4" s="121"/>
      <c r="MW4" s="121"/>
      <c r="MX4" s="121"/>
      <c r="MY4" s="121" t="s">
        <v>978</v>
      </c>
      <c r="MZ4" s="121"/>
      <c r="NA4" s="121"/>
      <c r="NB4" s="121"/>
      <c r="NC4" s="121"/>
      <c r="ND4" s="121"/>
      <c r="NE4" s="121"/>
      <c r="NF4" s="121"/>
      <c r="NG4" s="121"/>
      <c r="NH4" s="121"/>
      <c r="NI4" s="121"/>
      <c r="NJ4" s="121"/>
      <c r="NK4" s="121"/>
      <c r="NL4" s="121"/>
      <c r="NM4" s="121"/>
      <c r="NN4" s="121"/>
      <c r="NO4" s="121"/>
      <c r="NP4" s="121"/>
      <c r="NQ4" s="121"/>
      <c r="NR4" s="121"/>
      <c r="NS4" s="121"/>
      <c r="NT4" s="121"/>
      <c r="NU4" s="121"/>
      <c r="NV4" s="121"/>
      <c r="NW4" s="121"/>
      <c r="NX4" s="121"/>
      <c r="NY4" s="121"/>
      <c r="NZ4" s="121"/>
      <c r="OA4" s="121"/>
      <c r="OB4" s="121"/>
      <c r="OC4" s="121"/>
      <c r="OD4" s="121"/>
      <c r="OE4" s="121"/>
      <c r="OF4" s="121"/>
      <c r="OG4" s="121"/>
      <c r="OH4" s="121"/>
      <c r="OI4" s="92" t="s">
        <v>978</v>
      </c>
      <c r="OJ4" s="93"/>
      <c r="OK4" s="93"/>
      <c r="OL4" s="93"/>
      <c r="OM4" s="93"/>
      <c r="ON4" s="93"/>
      <c r="OO4" s="93"/>
      <c r="OP4" s="93"/>
      <c r="OQ4" s="93"/>
      <c r="OR4" s="93"/>
      <c r="OS4" s="93"/>
      <c r="OT4" s="93"/>
      <c r="OU4" s="93"/>
      <c r="OV4" s="93"/>
      <c r="OW4" s="93"/>
      <c r="OX4" s="93"/>
      <c r="OY4" s="93"/>
      <c r="OZ4" s="93"/>
      <c r="PA4" s="93"/>
      <c r="PB4" s="93"/>
      <c r="PC4" s="93"/>
      <c r="PD4" s="93"/>
      <c r="PE4" s="93"/>
      <c r="PF4" s="93"/>
      <c r="PG4" s="93"/>
      <c r="PH4" s="93"/>
      <c r="PI4" s="93"/>
      <c r="PJ4" s="93"/>
      <c r="PK4" s="93"/>
      <c r="PL4" s="93"/>
      <c r="PM4" s="93"/>
      <c r="PN4" s="93"/>
      <c r="PO4" s="94"/>
      <c r="PP4" s="71" t="s">
        <v>978</v>
      </c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7" t="s">
        <v>1222</v>
      </c>
      <c r="QU4" s="96"/>
      <c r="QV4" s="96"/>
      <c r="QW4" s="96"/>
      <c r="QX4" s="96"/>
      <c r="QY4" s="96"/>
      <c r="QZ4" s="96"/>
      <c r="RA4" s="96"/>
      <c r="RB4" s="96"/>
      <c r="RC4" s="96"/>
      <c r="RD4" s="96"/>
      <c r="RE4" s="96"/>
      <c r="RF4" s="96"/>
      <c r="RG4" s="96"/>
      <c r="RH4" s="96"/>
      <c r="RI4" s="96"/>
      <c r="RJ4" s="96"/>
      <c r="RK4" s="96"/>
      <c r="RL4" s="96"/>
      <c r="RM4" s="96"/>
      <c r="RN4" s="96"/>
      <c r="RO4" s="96"/>
      <c r="RP4" s="96"/>
      <c r="RQ4" s="96"/>
      <c r="RR4" s="96"/>
      <c r="RS4" s="96"/>
      <c r="RT4" s="96"/>
      <c r="RU4" s="96"/>
      <c r="RV4" s="96"/>
      <c r="RW4" s="96"/>
      <c r="RX4" s="96"/>
      <c r="RY4" s="96"/>
      <c r="RZ4" s="96"/>
      <c r="SA4" s="96"/>
      <c r="SB4" s="96"/>
      <c r="SC4" s="96"/>
      <c r="SD4" s="96"/>
      <c r="SE4" s="96"/>
      <c r="SF4" s="96"/>
      <c r="SG4" s="96"/>
      <c r="SH4" s="96"/>
      <c r="SI4" s="96"/>
      <c r="SJ4" s="96"/>
      <c r="SK4" s="96"/>
      <c r="SL4" s="96"/>
      <c r="SM4" s="96"/>
      <c r="SN4" s="96"/>
      <c r="SO4" s="96"/>
      <c r="SP4" s="96"/>
      <c r="SQ4" s="96"/>
      <c r="SR4" s="96"/>
      <c r="SS4" s="96"/>
      <c r="ST4" s="96"/>
      <c r="SU4" s="96"/>
      <c r="SV4" s="96"/>
      <c r="SW4" s="96"/>
      <c r="SX4" s="96"/>
      <c r="SY4" s="96"/>
      <c r="SZ4" s="96"/>
      <c r="TA4" s="96"/>
      <c r="TB4" s="96"/>
      <c r="TC4" s="96"/>
      <c r="TD4" s="96"/>
      <c r="TE4" s="96"/>
      <c r="TF4" s="96"/>
      <c r="TG4" s="96"/>
      <c r="TH4" s="96"/>
      <c r="TI4" s="96"/>
      <c r="TJ4" s="96"/>
      <c r="TK4" s="96"/>
      <c r="TL4" s="96"/>
      <c r="TM4" s="96"/>
      <c r="TN4" s="96"/>
      <c r="TO4" s="96"/>
      <c r="TP4" s="96"/>
      <c r="TQ4" s="96"/>
      <c r="TR4" s="96"/>
      <c r="TS4" s="96"/>
      <c r="TT4" s="96"/>
      <c r="TU4" s="96"/>
      <c r="TV4" s="96"/>
      <c r="TW4" s="96"/>
      <c r="TX4" s="96"/>
      <c r="TY4" s="96"/>
      <c r="TZ4" s="96"/>
      <c r="UA4" s="96"/>
      <c r="UB4" s="96"/>
      <c r="UC4" s="96"/>
      <c r="UD4" s="96"/>
      <c r="UE4" s="96"/>
      <c r="UF4" s="96"/>
      <c r="UG4" s="96"/>
      <c r="UH4" s="96"/>
      <c r="UI4" s="96"/>
      <c r="UJ4" s="96"/>
      <c r="UK4" s="96"/>
      <c r="UL4" s="96"/>
      <c r="UM4" s="96"/>
      <c r="UN4" s="96"/>
      <c r="UO4" s="96"/>
      <c r="UP4" s="96"/>
      <c r="UQ4" s="96"/>
      <c r="UR4" s="96"/>
      <c r="US4" s="96"/>
      <c r="UT4" s="96"/>
      <c r="UU4" s="96"/>
      <c r="UV4" s="96"/>
      <c r="UW4" s="96"/>
      <c r="UX4" s="96"/>
      <c r="UY4" s="96"/>
      <c r="UZ4" s="96"/>
      <c r="VA4" s="96"/>
      <c r="VB4" s="96"/>
      <c r="VC4" s="96"/>
      <c r="VD4" s="96"/>
      <c r="VE4" s="96"/>
      <c r="VF4" s="96"/>
      <c r="VG4" s="96"/>
      <c r="VH4" s="96"/>
      <c r="VI4" s="96"/>
      <c r="VJ4" s="96"/>
      <c r="VK4" s="96"/>
      <c r="VL4" s="96"/>
      <c r="VM4" s="96"/>
      <c r="VN4" s="96"/>
      <c r="VO4" s="96"/>
      <c r="VP4" s="96"/>
      <c r="VQ4" s="96"/>
      <c r="VR4" s="96"/>
      <c r="VS4" s="96"/>
      <c r="VT4" s="96"/>
      <c r="VU4" s="96"/>
      <c r="VV4" s="96"/>
      <c r="VW4" s="96"/>
      <c r="VX4" s="96"/>
      <c r="VY4" s="96"/>
      <c r="VZ4" s="96"/>
      <c r="WA4" s="96"/>
      <c r="WB4" s="96"/>
      <c r="WC4" s="96"/>
      <c r="WD4" s="96"/>
      <c r="WE4" s="96"/>
      <c r="WF4" s="96"/>
      <c r="WG4" s="96"/>
      <c r="WH4" s="96"/>
      <c r="WI4" s="96"/>
      <c r="WJ4" s="96"/>
      <c r="WK4" s="96"/>
      <c r="WL4" s="96"/>
      <c r="WM4" s="96"/>
      <c r="WN4" s="96"/>
      <c r="WO4" s="96"/>
      <c r="WP4" s="96"/>
      <c r="WQ4" s="96"/>
      <c r="WR4" s="96"/>
      <c r="WS4" s="96"/>
      <c r="WT4" s="96"/>
      <c r="WU4" s="96"/>
      <c r="WV4" s="97"/>
    </row>
    <row r="5" spans="1:620" ht="15" customHeight="1" x14ac:dyDescent="0.25">
      <c r="A5" s="66"/>
      <c r="B5" s="66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59" t="s">
        <v>1219</v>
      </c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87" t="s">
        <v>976</v>
      </c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1220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 t="s">
        <v>1113</v>
      </c>
      <c r="GZ5" s="87"/>
      <c r="HA5" s="87"/>
      <c r="HB5" s="87"/>
      <c r="HC5" s="87"/>
      <c r="HD5" s="87"/>
      <c r="HE5" s="87"/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79" t="s">
        <v>1115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54" t="s">
        <v>986</v>
      </c>
      <c r="JT5" s="54"/>
      <c r="JU5" s="54"/>
      <c r="JV5" s="54"/>
      <c r="JW5" s="54"/>
      <c r="JX5" s="54"/>
      <c r="JY5" s="54"/>
      <c r="JZ5" s="54"/>
      <c r="KA5" s="54"/>
      <c r="KB5" s="54"/>
      <c r="KC5" s="54"/>
      <c r="KD5" s="54"/>
      <c r="KE5" s="54"/>
      <c r="KF5" s="54"/>
      <c r="KG5" s="54"/>
      <c r="KH5" s="54"/>
      <c r="KI5" s="54"/>
      <c r="KJ5" s="54"/>
      <c r="KK5" s="54"/>
      <c r="KL5" s="54"/>
      <c r="KM5" s="54"/>
      <c r="KN5" s="54"/>
      <c r="KO5" s="54"/>
      <c r="KP5" s="54"/>
      <c r="KQ5" s="54"/>
      <c r="KR5" s="54"/>
      <c r="KS5" s="54"/>
      <c r="KT5" s="54"/>
      <c r="KU5" s="54"/>
      <c r="KV5" s="54"/>
      <c r="KW5" s="54"/>
      <c r="KX5" s="54"/>
      <c r="KY5" s="54"/>
      <c r="KZ5" s="54"/>
      <c r="LA5" s="54"/>
      <c r="LB5" s="54"/>
      <c r="LC5" s="54"/>
      <c r="LD5" s="54"/>
      <c r="LE5" s="54"/>
      <c r="LF5" s="54"/>
      <c r="LG5" s="54"/>
      <c r="LH5" s="54"/>
      <c r="LI5" s="54"/>
      <c r="LJ5" s="54"/>
      <c r="LK5" s="54"/>
      <c r="LL5" s="54"/>
      <c r="LM5" s="54"/>
      <c r="LN5" s="54"/>
      <c r="LO5" s="54"/>
      <c r="LP5" s="54"/>
      <c r="LQ5" s="54"/>
      <c r="LR5" s="54"/>
      <c r="LS5" s="54"/>
      <c r="LT5" s="54"/>
      <c r="LU5" s="109" t="s">
        <v>979</v>
      </c>
      <c r="LV5" s="109"/>
      <c r="LW5" s="109"/>
      <c r="LX5" s="109"/>
      <c r="LY5" s="109"/>
      <c r="LZ5" s="109"/>
      <c r="MA5" s="109"/>
      <c r="MB5" s="109"/>
      <c r="MC5" s="109"/>
      <c r="MD5" s="109"/>
      <c r="ME5" s="109"/>
      <c r="MF5" s="109"/>
      <c r="MG5" s="109"/>
      <c r="MH5" s="109"/>
      <c r="MI5" s="109"/>
      <c r="MJ5" s="109"/>
      <c r="MK5" s="109"/>
      <c r="ML5" s="109"/>
      <c r="MM5" s="109"/>
      <c r="MN5" s="109"/>
      <c r="MO5" s="109"/>
      <c r="MP5" s="109"/>
      <c r="MQ5" s="109"/>
      <c r="MR5" s="109"/>
      <c r="MS5" s="109"/>
      <c r="MT5" s="109"/>
      <c r="MU5" s="109"/>
      <c r="MV5" s="109"/>
      <c r="MW5" s="109"/>
      <c r="MX5" s="109"/>
      <c r="MY5" s="137" t="s">
        <v>979</v>
      </c>
      <c r="MZ5" s="137"/>
      <c r="NA5" s="137"/>
      <c r="NB5" s="137"/>
      <c r="NC5" s="137"/>
      <c r="ND5" s="137"/>
      <c r="NE5" s="137"/>
      <c r="NF5" s="137"/>
      <c r="NG5" s="137"/>
      <c r="NH5" s="137"/>
      <c r="NI5" s="137"/>
      <c r="NJ5" s="137"/>
      <c r="NK5" s="137"/>
      <c r="NL5" s="137"/>
      <c r="NM5" s="137"/>
      <c r="NN5" s="137"/>
      <c r="NO5" s="137"/>
      <c r="NP5" s="137"/>
      <c r="NQ5" s="137"/>
      <c r="NR5" s="137"/>
      <c r="NS5" s="137"/>
      <c r="NT5" s="137"/>
      <c r="NU5" s="137"/>
      <c r="NV5" s="137"/>
      <c r="NW5" s="137"/>
      <c r="NX5" s="137"/>
      <c r="NY5" s="137"/>
      <c r="NZ5" s="137"/>
      <c r="OA5" s="137"/>
      <c r="OB5" s="137"/>
      <c r="OC5" s="137"/>
      <c r="OD5" s="137"/>
      <c r="OE5" s="137"/>
      <c r="OF5" s="137"/>
      <c r="OG5" s="137"/>
      <c r="OH5" s="137"/>
      <c r="OI5" s="120" t="s">
        <v>987</v>
      </c>
      <c r="OJ5" s="120"/>
      <c r="OK5" s="120"/>
      <c r="OL5" s="120"/>
      <c r="OM5" s="120"/>
      <c r="ON5" s="120"/>
      <c r="OO5" s="120"/>
      <c r="OP5" s="120"/>
      <c r="OQ5" s="120"/>
      <c r="OR5" s="120"/>
      <c r="OS5" s="120"/>
      <c r="OT5" s="120"/>
      <c r="OU5" s="120"/>
      <c r="OV5" s="120"/>
      <c r="OW5" s="120"/>
      <c r="OX5" s="120"/>
      <c r="OY5" s="120"/>
      <c r="OZ5" s="120"/>
      <c r="PA5" s="120"/>
      <c r="PB5" s="120"/>
      <c r="PC5" s="120"/>
      <c r="PD5" s="120"/>
      <c r="PE5" s="120"/>
      <c r="PF5" s="120"/>
      <c r="PG5" s="120"/>
      <c r="PH5" s="120"/>
      <c r="PI5" s="120"/>
      <c r="PJ5" s="120"/>
      <c r="PK5" s="120"/>
      <c r="PL5" s="120"/>
      <c r="PM5" s="120"/>
      <c r="PN5" s="120"/>
      <c r="PO5" s="120"/>
      <c r="PP5" s="137" t="s">
        <v>59</v>
      </c>
      <c r="PQ5" s="137"/>
      <c r="PR5" s="137"/>
      <c r="PS5" s="137"/>
      <c r="PT5" s="137"/>
      <c r="PU5" s="137"/>
      <c r="PV5" s="137"/>
      <c r="PW5" s="137"/>
      <c r="PX5" s="137"/>
      <c r="PY5" s="137"/>
      <c r="PZ5" s="137"/>
      <c r="QA5" s="137"/>
      <c r="QB5" s="137"/>
      <c r="QC5" s="137"/>
      <c r="QD5" s="137"/>
      <c r="QE5" s="137"/>
      <c r="QF5" s="137"/>
      <c r="QG5" s="137"/>
      <c r="QH5" s="137"/>
      <c r="QI5" s="137"/>
      <c r="QJ5" s="137"/>
      <c r="QK5" s="137"/>
      <c r="QL5" s="137"/>
      <c r="QM5" s="137"/>
      <c r="QN5" s="137"/>
      <c r="QO5" s="137"/>
      <c r="QP5" s="137"/>
      <c r="QQ5" s="137"/>
      <c r="QR5" s="137"/>
      <c r="QS5" s="137"/>
      <c r="QT5" s="75" t="s">
        <v>981</v>
      </c>
      <c r="QU5" s="75"/>
      <c r="QV5" s="75"/>
      <c r="QW5" s="75"/>
      <c r="QX5" s="75"/>
      <c r="QY5" s="75"/>
      <c r="QZ5" s="75"/>
      <c r="RA5" s="75"/>
      <c r="RB5" s="75"/>
      <c r="RC5" s="75"/>
      <c r="RD5" s="75"/>
      <c r="RE5" s="75"/>
      <c r="RF5" s="75"/>
      <c r="RG5" s="75"/>
      <c r="RH5" s="75"/>
      <c r="RI5" s="75"/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  <c r="TH5" s="75"/>
      <c r="TI5" s="75"/>
      <c r="TJ5" s="75"/>
      <c r="TK5" s="75"/>
      <c r="TL5" s="75"/>
      <c r="TM5" s="75"/>
      <c r="TN5" s="75"/>
      <c r="TO5" s="75"/>
      <c r="TP5" s="75"/>
      <c r="TQ5" s="75"/>
      <c r="TR5" s="75"/>
      <c r="TS5" s="75"/>
      <c r="TT5" s="75"/>
      <c r="TU5" s="75"/>
      <c r="TV5" s="75"/>
      <c r="TW5" s="75"/>
      <c r="TX5" s="75"/>
      <c r="TY5" s="75"/>
      <c r="TZ5" s="75"/>
      <c r="UA5" s="75"/>
      <c r="UB5" s="75"/>
      <c r="UC5" s="75"/>
      <c r="UD5" s="75"/>
      <c r="UE5" s="75"/>
      <c r="UF5" s="75"/>
      <c r="UG5" s="75"/>
      <c r="UH5" s="75"/>
      <c r="UI5" s="75"/>
      <c r="UJ5" s="75"/>
      <c r="UK5" s="75"/>
      <c r="UL5" s="75"/>
      <c r="UM5" s="75"/>
      <c r="UN5" s="75"/>
      <c r="UO5" s="75"/>
      <c r="UP5" s="75"/>
      <c r="UQ5" s="75"/>
      <c r="UR5" s="75"/>
      <c r="US5" s="75"/>
      <c r="UT5" s="75"/>
      <c r="UU5" s="75"/>
      <c r="UV5" s="75"/>
      <c r="UW5" s="75"/>
      <c r="UX5" s="75"/>
      <c r="UY5" s="75"/>
      <c r="UZ5" s="75"/>
      <c r="VA5" s="75"/>
      <c r="VB5" s="75"/>
      <c r="VC5" s="75"/>
      <c r="VD5" s="75"/>
      <c r="VE5" s="75"/>
      <c r="VF5" s="75"/>
      <c r="VG5" s="75"/>
      <c r="VH5" s="75"/>
      <c r="VI5" s="75"/>
      <c r="VJ5" s="75"/>
      <c r="VK5" s="75"/>
      <c r="VL5" s="75"/>
      <c r="VM5" s="75"/>
      <c r="VN5" s="75"/>
      <c r="VO5" s="75"/>
      <c r="VP5" s="75"/>
      <c r="VQ5" s="75"/>
      <c r="VR5" s="75"/>
      <c r="VS5" s="75"/>
      <c r="VT5" s="75"/>
      <c r="VU5" s="75"/>
      <c r="VV5" s="75"/>
      <c r="VW5" s="75"/>
      <c r="VX5" s="75"/>
      <c r="VY5" s="75"/>
      <c r="VZ5" s="75"/>
      <c r="WA5" s="75"/>
      <c r="WB5" s="75"/>
      <c r="WC5" s="75"/>
      <c r="WD5" s="75"/>
      <c r="WE5" s="75"/>
      <c r="WF5" s="75"/>
      <c r="WG5" s="75"/>
      <c r="WH5" s="75"/>
      <c r="WI5" s="75"/>
      <c r="WJ5" s="75"/>
      <c r="WK5" s="75"/>
      <c r="WL5" s="75"/>
      <c r="WM5" s="75"/>
      <c r="WN5" s="75"/>
      <c r="WO5" s="75"/>
      <c r="WP5" s="75"/>
      <c r="WQ5" s="75"/>
      <c r="WR5" s="75"/>
      <c r="WS5" s="75"/>
      <c r="WT5" s="75"/>
      <c r="WU5" s="75"/>
      <c r="WV5" s="75"/>
    </row>
    <row r="6" spans="1:620" ht="4.1500000000000004" hidden="1" customHeight="1" x14ac:dyDescent="0.25">
      <c r="A6" s="66"/>
      <c r="B6" s="66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133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5"/>
      <c r="EP6" s="135"/>
      <c r="EQ6" s="135"/>
      <c r="ER6" s="135"/>
      <c r="ES6" s="135"/>
      <c r="ET6" s="135"/>
      <c r="EU6" s="135"/>
      <c r="EV6" s="135"/>
      <c r="EW6" s="135"/>
      <c r="EX6" s="135"/>
      <c r="EY6" s="135"/>
      <c r="EZ6" s="135"/>
      <c r="FA6" s="135"/>
      <c r="FB6" s="135"/>
      <c r="FC6" s="135"/>
      <c r="FD6" s="135"/>
      <c r="FE6" s="135"/>
      <c r="FF6" s="135"/>
      <c r="FG6" s="135"/>
      <c r="FH6" s="135"/>
      <c r="FI6" s="135"/>
      <c r="FJ6" s="135"/>
      <c r="FK6" s="135"/>
      <c r="FL6" s="135"/>
      <c r="FM6" s="135"/>
      <c r="FN6" s="135"/>
      <c r="FO6" s="135"/>
      <c r="FP6" s="135"/>
      <c r="FQ6" s="135"/>
      <c r="FR6" s="135"/>
      <c r="FS6" s="135"/>
      <c r="FT6" s="135"/>
      <c r="FU6" s="135"/>
      <c r="FV6" s="135"/>
      <c r="FW6" s="135"/>
      <c r="FX6" s="135"/>
      <c r="FY6" s="135"/>
      <c r="FZ6" s="135"/>
      <c r="GA6" s="135"/>
      <c r="GB6" s="135"/>
      <c r="GC6" s="135"/>
      <c r="GD6" s="135"/>
      <c r="GE6" s="135"/>
      <c r="GF6" s="135"/>
      <c r="GG6" s="135"/>
      <c r="GH6" s="135"/>
      <c r="GI6" s="135"/>
      <c r="GJ6" s="135"/>
      <c r="GK6" s="135"/>
      <c r="GL6" s="135"/>
      <c r="GM6" s="135"/>
      <c r="GN6" s="135"/>
      <c r="GO6" s="135"/>
      <c r="GP6" s="135"/>
      <c r="GQ6" s="135"/>
      <c r="GR6" s="135"/>
      <c r="GS6" s="135"/>
      <c r="GT6" s="135"/>
      <c r="GU6" s="135"/>
      <c r="GV6" s="135"/>
      <c r="GW6" s="135"/>
      <c r="GX6" s="135"/>
      <c r="GY6" s="135"/>
      <c r="GZ6" s="135"/>
      <c r="HA6" s="135"/>
      <c r="HB6" s="135"/>
      <c r="HC6" s="135"/>
      <c r="HD6" s="135"/>
      <c r="HE6" s="135"/>
      <c r="HF6" s="135"/>
      <c r="HG6" s="135"/>
      <c r="HH6" s="135"/>
      <c r="HI6" s="135"/>
      <c r="HJ6" s="135"/>
      <c r="HK6" s="135"/>
      <c r="HL6" s="135"/>
      <c r="HM6" s="135"/>
      <c r="HN6" s="135"/>
      <c r="HO6" s="135"/>
      <c r="HP6" s="135"/>
      <c r="HQ6" s="135"/>
      <c r="HR6" s="135"/>
      <c r="HS6" s="135"/>
      <c r="HT6" s="135"/>
      <c r="HU6" s="135"/>
      <c r="HV6" s="135"/>
      <c r="HW6" s="135"/>
      <c r="HX6" s="135"/>
      <c r="HY6" s="135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  <c r="IW6" s="79"/>
      <c r="IX6" s="79"/>
      <c r="IY6" s="79"/>
      <c r="IZ6" s="79"/>
      <c r="JA6" s="79"/>
      <c r="JB6" s="79"/>
      <c r="JC6" s="79"/>
      <c r="JD6" s="79"/>
      <c r="JE6" s="79"/>
      <c r="JF6" s="79"/>
      <c r="JG6" s="79"/>
      <c r="JH6" s="79"/>
      <c r="JI6" s="79"/>
      <c r="JJ6" s="79"/>
      <c r="JK6" s="79"/>
      <c r="JL6" s="79"/>
      <c r="JM6" s="79"/>
      <c r="JN6" s="79"/>
      <c r="JO6" s="79"/>
      <c r="JP6" s="79"/>
      <c r="JQ6" s="79"/>
      <c r="JR6" s="79"/>
      <c r="JS6" s="55"/>
      <c r="JT6" s="55"/>
      <c r="JU6" s="55"/>
      <c r="JV6" s="55"/>
      <c r="JW6" s="55"/>
      <c r="JX6" s="55"/>
      <c r="JY6" s="55"/>
      <c r="JZ6" s="55"/>
      <c r="KA6" s="55"/>
      <c r="KB6" s="55"/>
      <c r="KC6" s="55"/>
      <c r="KD6" s="55"/>
      <c r="KE6" s="55"/>
      <c r="KF6" s="55"/>
      <c r="KG6" s="55"/>
      <c r="KH6" s="55"/>
      <c r="KI6" s="55"/>
      <c r="KJ6" s="55"/>
      <c r="KK6" s="55"/>
      <c r="KL6" s="55"/>
      <c r="KM6" s="55"/>
      <c r="KN6" s="55"/>
      <c r="KO6" s="55"/>
      <c r="KP6" s="55"/>
      <c r="KQ6" s="55"/>
      <c r="KR6" s="55"/>
      <c r="KS6" s="55"/>
      <c r="KT6" s="55"/>
      <c r="KU6" s="55"/>
      <c r="KV6" s="55"/>
      <c r="KW6" s="55"/>
      <c r="KX6" s="55"/>
      <c r="KY6" s="55"/>
      <c r="KZ6" s="55"/>
      <c r="LA6" s="55"/>
      <c r="LB6" s="55"/>
      <c r="LC6" s="55"/>
      <c r="LD6" s="55"/>
      <c r="LE6" s="55"/>
      <c r="LF6" s="55"/>
      <c r="LG6" s="55"/>
      <c r="LH6" s="55"/>
      <c r="LI6" s="55"/>
      <c r="LJ6" s="55"/>
      <c r="LK6" s="55"/>
      <c r="LL6" s="55"/>
      <c r="LM6" s="55"/>
      <c r="LN6" s="55"/>
      <c r="LO6" s="55"/>
      <c r="LP6" s="55"/>
      <c r="LQ6" s="55"/>
      <c r="LR6" s="55"/>
      <c r="LS6" s="55"/>
      <c r="LT6" s="55"/>
      <c r="LU6" s="109"/>
      <c r="LV6" s="109"/>
      <c r="LW6" s="109"/>
      <c r="LX6" s="109"/>
      <c r="LY6" s="109"/>
      <c r="LZ6" s="109"/>
      <c r="MA6" s="109"/>
      <c r="MB6" s="109"/>
      <c r="MC6" s="109"/>
      <c r="MD6" s="109"/>
      <c r="ME6" s="109"/>
      <c r="MF6" s="109"/>
      <c r="MG6" s="109"/>
      <c r="MH6" s="109"/>
      <c r="MI6" s="109"/>
      <c r="MJ6" s="109"/>
      <c r="MK6" s="109"/>
      <c r="ML6" s="109"/>
      <c r="MM6" s="109"/>
      <c r="MN6" s="109"/>
      <c r="MO6" s="109"/>
      <c r="MP6" s="109"/>
      <c r="MQ6" s="109"/>
      <c r="MR6" s="109"/>
      <c r="MS6" s="109"/>
      <c r="MT6" s="109"/>
      <c r="MU6" s="109"/>
      <c r="MV6" s="109"/>
      <c r="MW6" s="109"/>
      <c r="MX6" s="109"/>
      <c r="MY6" s="138"/>
      <c r="MZ6" s="138"/>
      <c r="NA6" s="138"/>
      <c r="NB6" s="138"/>
      <c r="NC6" s="138"/>
      <c r="ND6" s="138"/>
      <c r="NE6" s="138"/>
      <c r="NF6" s="138"/>
      <c r="NG6" s="138"/>
      <c r="NH6" s="138"/>
      <c r="NI6" s="138"/>
      <c r="NJ6" s="138"/>
      <c r="NK6" s="138"/>
      <c r="NL6" s="138"/>
      <c r="NM6" s="138"/>
      <c r="NN6" s="138"/>
      <c r="NO6" s="138"/>
      <c r="NP6" s="138"/>
      <c r="NQ6" s="138"/>
      <c r="NR6" s="138"/>
      <c r="NS6" s="138"/>
      <c r="NT6" s="138"/>
      <c r="NU6" s="138"/>
      <c r="NV6" s="138"/>
      <c r="NW6" s="138"/>
      <c r="NX6" s="138"/>
      <c r="NY6" s="138"/>
      <c r="NZ6" s="138"/>
      <c r="OA6" s="138"/>
      <c r="OB6" s="138"/>
      <c r="OC6" s="138"/>
      <c r="OD6" s="138"/>
      <c r="OE6" s="138"/>
      <c r="OF6" s="138"/>
      <c r="OG6" s="138"/>
      <c r="OH6" s="138"/>
      <c r="OI6" s="120"/>
      <c r="OJ6" s="120"/>
      <c r="OK6" s="120"/>
      <c r="OL6" s="120"/>
      <c r="OM6" s="120"/>
      <c r="ON6" s="120"/>
      <c r="OO6" s="120"/>
      <c r="OP6" s="120"/>
      <c r="OQ6" s="120"/>
      <c r="OR6" s="120"/>
      <c r="OS6" s="120"/>
      <c r="OT6" s="120"/>
      <c r="OU6" s="120"/>
      <c r="OV6" s="120"/>
      <c r="OW6" s="120"/>
      <c r="OX6" s="120"/>
      <c r="OY6" s="120"/>
      <c r="OZ6" s="120"/>
      <c r="PA6" s="120"/>
      <c r="PB6" s="120"/>
      <c r="PC6" s="120"/>
      <c r="PD6" s="120"/>
      <c r="PE6" s="120"/>
      <c r="PF6" s="120"/>
      <c r="PG6" s="120"/>
      <c r="PH6" s="120"/>
      <c r="PI6" s="120"/>
      <c r="PJ6" s="120"/>
      <c r="PK6" s="120"/>
      <c r="PL6" s="120"/>
      <c r="PM6" s="120"/>
      <c r="PN6" s="120"/>
      <c r="PO6" s="120"/>
      <c r="PP6" s="138"/>
      <c r="PQ6" s="138"/>
      <c r="PR6" s="138"/>
      <c r="PS6" s="138"/>
      <c r="PT6" s="138"/>
      <c r="PU6" s="138"/>
      <c r="PV6" s="138"/>
      <c r="PW6" s="138"/>
      <c r="PX6" s="138"/>
      <c r="PY6" s="138"/>
      <c r="PZ6" s="138"/>
      <c r="QA6" s="138"/>
      <c r="QB6" s="138"/>
      <c r="QC6" s="138"/>
      <c r="QD6" s="138"/>
      <c r="QE6" s="138"/>
      <c r="QF6" s="138"/>
      <c r="QG6" s="138"/>
      <c r="QH6" s="138"/>
      <c r="QI6" s="138"/>
      <c r="QJ6" s="138"/>
      <c r="QK6" s="138"/>
      <c r="QL6" s="138"/>
      <c r="QM6" s="138"/>
      <c r="QN6" s="138"/>
      <c r="QO6" s="138"/>
      <c r="QP6" s="138"/>
      <c r="QQ6" s="138"/>
      <c r="QR6" s="138"/>
      <c r="QS6" s="138"/>
      <c r="QT6" s="75"/>
      <c r="QU6" s="75"/>
      <c r="QV6" s="75"/>
      <c r="QW6" s="75"/>
      <c r="QX6" s="75"/>
      <c r="QY6" s="75"/>
      <c r="QZ6" s="75"/>
      <c r="RA6" s="75"/>
      <c r="RB6" s="75"/>
      <c r="RC6" s="75"/>
      <c r="RD6" s="75"/>
      <c r="RE6" s="75"/>
      <c r="RF6" s="75"/>
      <c r="RG6" s="75"/>
      <c r="RH6" s="75"/>
      <c r="RI6" s="75"/>
      <c r="RJ6" s="75"/>
      <c r="RK6" s="75"/>
      <c r="RL6" s="75"/>
      <c r="RM6" s="75"/>
      <c r="RN6" s="75"/>
      <c r="RO6" s="75"/>
      <c r="RP6" s="75"/>
      <c r="RQ6" s="75"/>
      <c r="RR6" s="75"/>
      <c r="RS6" s="75"/>
      <c r="RT6" s="75"/>
      <c r="RU6" s="75"/>
      <c r="RV6" s="75"/>
      <c r="RW6" s="75"/>
      <c r="RX6" s="75"/>
      <c r="RY6" s="75"/>
      <c r="RZ6" s="75"/>
      <c r="SA6" s="75"/>
      <c r="SB6" s="75"/>
      <c r="SC6" s="75"/>
      <c r="SD6" s="75"/>
      <c r="SE6" s="75"/>
      <c r="SF6" s="75"/>
      <c r="SG6" s="75"/>
      <c r="SH6" s="75"/>
      <c r="SI6" s="75"/>
      <c r="SJ6" s="75"/>
      <c r="SK6" s="75"/>
      <c r="SL6" s="75"/>
      <c r="SM6" s="75"/>
      <c r="SN6" s="75"/>
      <c r="SO6" s="75"/>
      <c r="SP6" s="75"/>
      <c r="SQ6" s="75"/>
      <c r="SR6" s="75"/>
      <c r="SS6" s="75"/>
      <c r="ST6" s="75"/>
      <c r="SU6" s="75"/>
      <c r="SV6" s="75"/>
      <c r="SW6" s="75"/>
      <c r="SX6" s="75"/>
      <c r="SY6" s="75"/>
      <c r="SZ6" s="75"/>
      <c r="TA6" s="75"/>
      <c r="TB6" s="75"/>
      <c r="TC6" s="75"/>
      <c r="TD6" s="75"/>
      <c r="TE6" s="75"/>
      <c r="TF6" s="75"/>
      <c r="TG6" s="75"/>
      <c r="TH6" s="75"/>
      <c r="TI6" s="75"/>
      <c r="TJ6" s="75"/>
      <c r="TK6" s="75"/>
      <c r="TL6" s="75"/>
      <c r="TM6" s="75"/>
      <c r="TN6" s="75"/>
      <c r="TO6" s="75"/>
      <c r="TP6" s="75"/>
      <c r="TQ6" s="75"/>
      <c r="TR6" s="75"/>
      <c r="TS6" s="75"/>
      <c r="TT6" s="75"/>
      <c r="TU6" s="75"/>
      <c r="TV6" s="75"/>
      <c r="TW6" s="75"/>
      <c r="TX6" s="75"/>
      <c r="TY6" s="75"/>
      <c r="TZ6" s="75"/>
      <c r="UA6" s="75"/>
      <c r="UB6" s="75"/>
      <c r="UC6" s="75"/>
      <c r="UD6" s="75"/>
      <c r="UE6" s="75"/>
      <c r="UF6" s="75"/>
      <c r="UG6" s="75"/>
      <c r="UH6" s="75"/>
      <c r="UI6" s="75"/>
      <c r="UJ6" s="75"/>
      <c r="UK6" s="75"/>
      <c r="UL6" s="75"/>
      <c r="UM6" s="75"/>
      <c r="UN6" s="75"/>
      <c r="UO6" s="75"/>
      <c r="UP6" s="75"/>
      <c r="UQ6" s="75"/>
      <c r="UR6" s="75"/>
      <c r="US6" s="75"/>
      <c r="UT6" s="75"/>
      <c r="UU6" s="75"/>
      <c r="UV6" s="75"/>
      <c r="UW6" s="75"/>
      <c r="UX6" s="75"/>
      <c r="UY6" s="75"/>
      <c r="UZ6" s="75"/>
      <c r="VA6" s="75"/>
      <c r="VB6" s="75"/>
      <c r="VC6" s="75"/>
      <c r="VD6" s="75"/>
      <c r="VE6" s="75"/>
      <c r="VF6" s="75"/>
      <c r="VG6" s="75"/>
      <c r="VH6" s="75"/>
      <c r="VI6" s="75"/>
      <c r="VJ6" s="75"/>
      <c r="VK6" s="75"/>
      <c r="VL6" s="75"/>
      <c r="VM6" s="75"/>
      <c r="VN6" s="75"/>
      <c r="VO6" s="75"/>
      <c r="VP6" s="75"/>
      <c r="VQ6" s="75"/>
      <c r="VR6" s="75"/>
      <c r="VS6" s="75"/>
      <c r="VT6" s="75"/>
      <c r="VU6" s="75"/>
      <c r="VV6" s="75"/>
      <c r="VW6" s="75"/>
      <c r="VX6" s="75"/>
      <c r="VY6" s="75"/>
      <c r="VZ6" s="75"/>
      <c r="WA6" s="75"/>
      <c r="WB6" s="75"/>
      <c r="WC6" s="75"/>
      <c r="WD6" s="75"/>
      <c r="WE6" s="75"/>
      <c r="WF6" s="75"/>
      <c r="WG6" s="75"/>
      <c r="WH6" s="75"/>
      <c r="WI6" s="75"/>
      <c r="WJ6" s="75"/>
      <c r="WK6" s="75"/>
      <c r="WL6" s="75"/>
      <c r="WM6" s="75"/>
      <c r="WN6" s="75"/>
      <c r="WO6" s="75"/>
      <c r="WP6" s="75"/>
      <c r="WQ6" s="75"/>
      <c r="WR6" s="75"/>
      <c r="WS6" s="75"/>
      <c r="WT6" s="75"/>
      <c r="WU6" s="75"/>
      <c r="WV6" s="75"/>
    </row>
    <row r="7" spans="1:620" ht="16.149999999999999" hidden="1" customHeight="1" x14ac:dyDescent="0.25">
      <c r="A7" s="66"/>
      <c r="B7" s="66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133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135"/>
      <c r="DW7" s="135"/>
      <c r="DX7" s="135"/>
      <c r="DY7" s="135"/>
      <c r="DZ7" s="135"/>
      <c r="EA7" s="135"/>
      <c r="EB7" s="135"/>
      <c r="EC7" s="135"/>
      <c r="ED7" s="135"/>
      <c r="EE7" s="135"/>
      <c r="EF7" s="135"/>
      <c r="EG7" s="135"/>
      <c r="EH7" s="135"/>
      <c r="EI7" s="135"/>
      <c r="EJ7" s="135"/>
      <c r="EK7" s="135"/>
      <c r="EL7" s="135"/>
      <c r="EM7" s="135"/>
      <c r="EN7" s="135"/>
      <c r="EO7" s="135"/>
      <c r="EP7" s="135"/>
      <c r="EQ7" s="135"/>
      <c r="ER7" s="135"/>
      <c r="ES7" s="135"/>
      <c r="ET7" s="135"/>
      <c r="EU7" s="135"/>
      <c r="EV7" s="135"/>
      <c r="EW7" s="135"/>
      <c r="EX7" s="135"/>
      <c r="EY7" s="135"/>
      <c r="EZ7" s="135"/>
      <c r="FA7" s="135"/>
      <c r="FB7" s="135"/>
      <c r="FC7" s="135"/>
      <c r="FD7" s="135"/>
      <c r="FE7" s="135"/>
      <c r="FF7" s="135"/>
      <c r="FG7" s="135"/>
      <c r="FH7" s="135"/>
      <c r="FI7" s="135"/>
      <c r="FJ7" s="135"/>
      <c r="FK7" s="135"/>
      <c r="FL7" s="135"/>
      <c r="FM7" s="135"/>
      <c r="FN7" s="135"/>
      <c r="FO7" s="135"/>
      <c r="FP7" s="135"/>
      <c r="FQ7" s="135"/>
      <c r="FR7" s="135"/>
      <c r="FS7" s="135"/>
      <c r="FT7" s="135"/>
      <c r="FU7" s="135"/>
      <c r="FV7" s="135"/>
      <c r="FW7" s="135"/>
      <c r="FX7" s="135"/>
      <c r="FY7" s="135"/>
      <c r="FZ7" s="135"/>
      <c r="GA7" s="135"/>
      <c r="GB7" s="135"/>
      <c r="GC7" s="135"/>
      <c r="GD7" s="135"/>
      <c r="GE7" s="135"/>
      <c r="GF7" s="135"/>
      <c r="GG7" s="135"/>
      <c r="GH7" s="135"/>
      <c r="GI7" s="135"/>
      <c r="GJ7" s="135"/>
      <c r="GK7" s="135"/>
      <c r="GL7" s="135"/>
      <c r="GM7" s="135"/>
      <c r="GN7" s="135"/>
      <c r="GO7" s="135"/>
      <c r="GP7" s="135"/>
      <c r="GQ7" s="135"/>
      <c r="GR7" s="135"/>
      <c r="GS7" s="135"/>
      <c r="GT7" s="135"/>
      <c r="GU7" s="135"/>
      <c r="GV7" s="135"/>
      <c r="GW7" s="135"/>
      <c r="GX7" s="135"/>
      <c r="GY7" s="135"/>
      <c r="GZ7" s="135"/>
      <c r="HA7" s="135"/>
      <c r="HB7" s="135"/>
      <c r="HC7" s="135"/>
      <c r="HD7" s="135"/>
      <c r="HE7" s="135"/>
      <c r="HF7" s="135"/>
      <c r="HG7" s="135"/>
      <c r="HH7" s="135"/>
      <c r="HI7" s="135"/>
      <c r="HJ7" s="135"/>
      <c r="HK7" s="135"/>
      <c r="HL7" s="135"/>
      <c r="HM7" s="135"/>
      <c r="HN7" s="135"/>
      <c r="HO7" s="135"/>
      <c r="HP7" s="135"/>
      <c r="HQ7" s="135"/>
      <c r="HR7" s="135"/>
      <c r="HS7" s="135"/>
      <c r="HT7" s="135"/>
      <c r="HU7" s="135"/>
      <c r="HV7" s="135"/>
      <c r="HW7" s="135"/>
      <c r="HX7" s="135"/>
      <c r="HY7" s="135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  <c r="IW7" s="79"/>
      <c r="IX7" s="79"/>
      <c r="IY7" s="79"/>
      <c r="IZ7" s="79"/>
      <c r="JA7" s="79"/>
      <c r="JB7" s="79"/>
      <c r="JC7" s="79"/>
      <c r="JD7" s="79"/>
      <c r="JE7" s="79"/>
      <c r="JF7" s="79"/>
      <c r="JG7" s="79"/>
      <c r="JH7" s="79"/>
      <c r="JI7" s="79"/>
      <c r="JJ7" s="79"/>
      <c r="JK7" s="79"/>
      <c r="JL7" s="79"/>
      <c r="JM7" s="79"/>
      <c r="JN7" s="79"/>
      <c r="JO7" s="79"/>
      <c r="JP7" s="79"/>
      <c r="JQ7" s="79"/>
      <c r="JR7" s="79"/>
      <c r="JS7" s="55"/>
      <c r="JT7" s="55"/>
      <c r="JU7" s="55"/>
      <c r="JV7" s="55"/>
      <c r="JW7" s="55"/>
      <c r="JX7" s="55"/>
      <c r="JY7" s="55"/>
      <c r="JZ7" s="55"/>
      <c r="KA7" s="55"/>
      <c r="KB7" s="55"/>
      <c r="KC7" s="55"/>
      <c r="KD7" s="55"/>
      <c r="KE7" s="55"/>
      <c r="KF7" s="55"/>
      <c r="KG7" s="55"/>
      <c r="KH7" s="55"/>
      <c r="KI7" s="55"/>
      <c r="KJ7" s="55"/>
      <c r="KK7" s="55"/>
      <c r="KL7" s="55"/>
      <c r="KM7" s="55"/>
      <c r="KN7" s="55"/>
      <c r="KO7" s="55"/>
      <c r="KP7" s="55"/>
      <c r="KQ7" s="55"/>
      <c r="KR7" s="55"/>
      <c r="KS7" s="55"/>
      <c r="KT7" s="55"/>
      <c r="KU7" s="55"/>
      <c r="KV7" s="55"/>
      <c r="KW7" s="55"/>
      <c r="KX7" s="55"/>
      <c r="KY7" s="55"/>
      <c r="KZ7" s="55"/>
      <c r="LA7" s="55"/>
      <c r="LB7" s="55"/>
      <c r="LC7" s="55"/>
      <c r="LD7" s="55"/>
      <c r="LE7" s="55"/>
      <c r="LF7" s="55"/>
      <c r="LG7" s="55"/>
      <c r="LH7" s="55"/>
      <c r="LI7" s="55"/>
      <c r="LJ7" s="55"/>
      <c r="LK7" s="55"/>
      <c r="LL7" s="55"/>
      <c r="LM7" s="55"/>
      <c r="LN7" s="55"/>
      <c r="LO7" s="55"/>
      <c r="LP7" s="55"/>
      <c r="LQ7" s="55"/>
      <c r="LR7" s="55"/>
      <c r="LS7" s="55"/>
      <c r="LT7" s="55"/>
      <c r="LU7" s="109"/>
      <c r="LV7" s="109"/>
      <c r="LW7" s="109"/>
      <c r="LX7" s="109"/>
      <c r="LY7" s="109"/>
      <c r="LZ7" s="109"/>
      <c r="MA7" s="109"/>
      <c r="MB7" s="109"/>
      <c r="MC7" s="109"/>
      <c r="MD7" s="109"/>
      <c r="ME7" s="109"/>
      <c r="MF7" s="109"/>
      <c r="MG7" s="109"/>
      <c r="MH7" s="109"/>
      <c r="MI7" s="109"/>
      <c r="MJ7" s="109"/>
      <c r="MK7" s="109"/>
      <c r="ML7" s="109"/>
      <c r="MM7" s="109"/>
      <c r="MN7" s="109"/>
      <c r="MO7" s="109"/>
      <c r="MP7" s="109"/>
      <c r="MQ7" s="109"/>
      <c r="MR7" s="109"/>
      <c r="MS7" s="109"/>
      <c r="MT7" s="109"/>
      <c r="MU7" s="109"/>
      <c r="MV7" s="109"/>
      <c r="MW7" s="109"/>
      <c r="MX7" s="109"/>
      <c r="MY7" s="138"/>
      <c r="MZ7" s="138"/>
      <c r="NA7" s="138"/>
      <c r="NB7" s="138"/>
      <c r="NC7" s="138"/>
      <c r="ND7" s="138"/>
      <c r="NE7" s="138"/>
      <c r="NF7" s="138"/>
      <c r="NG7" s="138"/>
      <c r="NH7" s="138"/>
      <c r="NI7" s="138"/>
      <c r="NJ7" s="138"/>
      <c r="NK7" s="138"/>
      <c r="NL7" s="138"/>
      <c r="NM7" s="138"/>
      <c r="NN7" s="138"/>
      <c r="NO7" s="138"/>
      <c r="NP7" s="138"/>
      <c r="NQ7" s="138"/>
      <c r="NR7" s="138"/>
      <c r="NS7" s="138"/>
      <c r="NT7" s="138"/>
      <c r="NU7" s="138"/>
      <c r="NV7" s="138"/>
      <c r="NW7" s="138"/>
      <c r="NX7" s="138"/>
      <c r="NY7" s="138"/>
      <c r="NZ7" s="138"/>
      <c r="OA7" s="138"/>
      <c r="OB7" s="138"/>
      <c r="OC7" s="138"/>
      <c r="OD7" s="138"/>
      <c r="OE7" s="138"/>
      <c r="OF7" s="138"/>
      <c r="OG7" s="138"/>
      <c r="OH7" s="138"/>
      <c r="OI7" s="120"/>
      <c r="OJ7" s="120"/>
      <c r="OK7" s="120"/>
      <c r="OL7" s="120"/>
      <c r="OM7" s="120"/>
      <c r="ON7" s="120"/>
      <c r="OO7" s="120"/>
      <c r="OP7" s="120"/>
      <c r="OQ7" s="120"/>
      <c r="OR7" s="120"/>
      <c r="OS7" s="120"/>
      <c r="OT7" s="120"/>
      <c r="OU7" s="120"/>
      <c r="OV7" s="120"/>
      <c r="OW7" s="120"/>
      <c r="OX7" s="120"/>
      <c r="OY7" s="120"/>
      <c r="OZ7" s="120"/>
      <c r="PA7" s="120"/>
      <c r="PB7" s="120"/>
      <c r="PC7" s="120"/>
      <c r="PD7" s="120"/>
      <c r="PE7" s="120"/>
      <c r="PF7" s="120"/>
      <c r="PG7" s="120"/>
      <c r="PH7" s="120"/>
      <c r="PI7" s="120"/>
      <c r="PJ7" s="120"/>
      <c r="PK7" s="120"/>
      <c r="PL7" s="120"/>
      <c r="PM7" s="120"/>
      <c r="PN7" s="120"/>
      <c r="PO7" s="120"/>
      <c r="PP7" s="138"/>
      <c r="PQ7" s="138"/>
      <c r="PR7" s="138"/>
      <c r="PS7" s="138"/>
      <c r="PT7" s="138"/>
      <c r="PU7" s="138"/>
      <c r="PV7" s="138"/>
      <c r="PW7" s="138"/>
      <c r="PX7" s="138"/>
      <c r="PY7" s="138"/>
      <c r="PZ7" s="138"/>
      <c r="QA7" s="138"/>
      <c r="QB7" s="138"/>
      <c r="QC7" s="138"/>
      <c r="QD7" s="138"/>
      <c r="QE7" s="138"/>
      <c r="QF7" s="138"/>
      <c r="QG7" s="138"/>
      <c r="QH7" s="138"/>
      <c r="QI7" s="138"/>
      <c r="QJ7" s="138"/>
      <c r="QK7" s="138"/>
      <c r="QL7" s="138"/>
      <c r="QM7" s="138"/>
      <c r="QN7" s="138"/>
      <c r="QO7" s="138"/>
      <c r="QP7" s="138"/>
      <c r="QQ7" s="138"/>
      <c r="QR7" s="138"/>
      <c r="QS7" s="138"/>
      <c r="QT7" s="75"/>
      <c r="QU7" s="75"/>
      <c r="QV7" s="75"/>
      <c r="QW7" s="75"/>
      <c r="QX7" s="75"/>
      <c r="QY7" s="75"/>
      <c r="QZ7" s="75"/>
      <c r="RA7" s="75"/>
      <c r="RB7" s="75"/>
      <c r="RC7" s="75"/>
      <c r="RD7" s="75"/>
      <c r="RE7" s="75"/>
      <c r="RF7" s="75"/>
      <c r="RG7" s="75"/>
      <c r="RH7" s="75"/>
      <c r="RI7" s="75"/>
      <c r="RJ7" s="75"/>
      <c r="RK7" s="75"/>
      <c r="RL7" s="75"/>
      <c r="RM7" s="75"/>
      <c r="RN7" s="75"/>
      <c r="RO7" s="75"/>
      <c r="RP7" s="75"/>
      <c r="RQ7" s="75"/>
      <c r="RR7" s="75"/>
      <c r="RS7" s="75"/>
      <c r="RT7" s="75"/>
      <c r="RU7" s="75"/>
      <c r="RV7" s="75"/>
      <c r="RW7" s="75"/>
      <c r="RX7" s="75"/>
      <c r="RY7" s="75"/>
      <c r="RZ7" s="75"/>
      <c r="SA7" s="75"/>
      <c r="SB7" s="75"/>
      <c r="SC7" s="75"/>
      <c r="SD7" s="75"/>
      <c r="SE7" s="75"/>
      <c r="SF7" s="75"/>
      <c r="SG7" s="75"/>
      <c r="SH7" s="75"/>
      <c r="SI7" s="75"/>
      <c r="SJ7" s="75"/>
      <c r="SK7" s="75"/>
      <c r="SL7" s="75"/>
      <c r="SM7" s="75"/>
      <c r="SN7" s="75"/>
      <c r="SO7" s="75"/>
      <c r="SP7" s="75"/>
      <c r="SQ7" s="75"/>
      <c r="SR7" s="75"/>
      <c r="SS7" s="75"/>
      <c r="ST7" s="75"/>
      <c r="SU7" s="75"/>
      <c r="SV7" s="75"/>
      <c r="SW7" s="75"/>
      <c r="SX7" s="75"/>
      <c r="SY7" s="75"/>
      <c r="SZ7" s="75"/>
      <c r="TA7" s="75"/>
      <c r="TB7" s="75"/>
      <c r="TC7" s="75"/>
      <c r="TD7" s="75"/>
      <c r="TE7" s="75"/>
      <c r="TF7" s="75"/>
      <c r="TG7" s="75"/>
      <c r="TH7" s="75"/>
      <c r="TI7" s="75"/>
      <c r="TJ7" s="75"/>
      <c r="TK7" s="75"/>
      <c r="TL7" s="75"/>
      <c r="TM7" s="75"/>
      <c r="TN7" s="75"/>
      <c r="TO7" s="75"/>
      <c r="TP7" s="75"/>
      <c r="TQ7" s="75"/>
      <c r="TR7" s="75"/>
      <c r="TS7" s="75"/>
      <c r="TT7" s="75"/>
      <c r="TU7" s="75"/>
      <c r="TV7" s="75"/>
      <c r="TW7" s="75"/>
      <c r="TX7" s="75"/>
      <c r="TY7" s="75"/>
      <c r="TZ7" s="75"/>
      <c r="UA7" s="75"/>
      <c r="UB7" s="75"/>
      <c r="UC7" s="75"/>
      <c r="UD7" s="75"/>
      <c r="UE7" s="75"/>
      <c r="UF7" s="75"/>
      <c r="UG7" s="75"/>
      <c r="UH7" s="75"/>
      <c r="UI7" s="75"/>
      <c r="UJ7" s="75"/>
      <c r="UK7" s="75"/>
      <c r="UL7" s="75"/>
      <c r="UM7" s="75"/>
      <c r="UN7" s="75"/>
      <c r="UO7" s="75"/>
      <c r="UP7" s="75"/>
      <c r="UQ7" s="75"/>
      <c r="UR7" s="75"/>
      <c r="US7" s="75"/>
      <c r="UT7" s="75"/>
      <c r="UU7" s="75"/>
      <c r="UV7" s="75"/>
      <c r="UW7" s="75"/>
      <c r="UX7" s="75"/>
      <c r="UY7" s="75"/>
      <c r="UZ7" s="75"/>
      <c r="VA7" s="75"/>
      <c r="VB7" s="75"/>
      <c r="VC7" s="75"/>
      <c r="VD7" s="75"/>
      <c r="VE7" s="75"/>
      <c r="VF7" s="75"/>
      <c r="VG7" s="75"/>
      <c r="VH7" s="75"/>
      <c r="VI7" s="75"/>
      <c r="VJ7" s="75"/>
      <c r="VK7" s="75"/>
      <c r="VL7" s="75"/>
      <c r="VM7" s="75"/>
      <c r="VN7" s="75"/>
      <c r="VO7" s="75"/>
      <c r="VP7" s="75"/>
      <c r="VQ7" s="75"/>
      <c r="VR7" s="75"/>
      <c r="VS7" s="75"/>
      <c r="VT7" s="75"/>
      <c r="VU7" s="75"/>
      <c r="VV7" s="75"/>
      <c r="VW7" s="75"/>
      <c r="VX7" s="75"/>
      <c r="VY7" s="75"/>
      <c r="VZ7" s="75"/>
      <c r="WA7" s="75"/>
      <c r="WB7" s="75"/>
      <c r="WC7" s="75"/>
      <c r="WD7" s="75"/>
      <c r="WE7" s="75"/>
      <c r="WF7" s="75"/>
      <c r="WG7" s="75"/>
      <c r="WH7" s="75"/>
      <c r="WI7" s="75"/>
      <c r="WJ7" s="75"/>
      <c r="WK7" s="75"/>
      <c r="WL7" s="75"/>
      <c r="WM7" s="75"/>
      <c r="WN7" s="75"/>
      <c r="WO7" s="75"/>
      <c r="WP7" s="75"/>
      <c r="WQ7" s="75"/>
      <c r="WR7" s="75"/>
      <c r="WS7" s="75"/>
      <c r="WT7" s="75"/>
      <c r="WU7" s="75"/>
      <c r="WV7" s="75"/>
    </row>
    <row r="8" spans="1:620" ht="17.45" hidden="1" customHeight="1" x14ac:dyDescent="0.25">
      <c r="A8" s="66"/>
      <c r="B8" s="66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133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135"/>
      <c r="DW8" s="135"/>
      <c r="DX8" s="135"/>
      <c r="DY8" s="135"/>
      <c r="DZ8" s="135"/>
      <c r="EA8" s="135"/>
      <c r="EB8" s="135"/>
      <c r="EC8" s="135"/>
      <c r="ED8" s="135"/>
      <c r="EE8" s="135"/>
      <c r="EF8" s="135"/>
      <c r="EG8" s="135"/>
      <c r="EH8" s="135"/>
      <c r="EI8" s="135"/>
      <c r="EJ8" s="135"/>
      <c r="EK8" s="135"/>
      <c r="EL8" s="135"/>
      <c r="EM8" s="135"/>
      <c r="EN8" s="135"/>
      <c r="EO8" s="135"/>
      <c r="EP8" s="135"/>
      <c r="EQ8" s="135"/>
      <c r="ER8" s="135"/>
      <c r="ES8" s="135"/>
      <c r="ET8" s="135"/>
      <c r="EU8" s="135"/>
      <c r="EV8" s="135"/>
      <c r="EW8" s="135"/>
      <c r="EX8" s="135"/>
      <c r="EY8" s="135"/>
      <c r="EZ8" s="135"/>
      <c r="FA8" s="135"/>
      <c r="FB8" s="135"/>
      <c r="FC8" s="135"/>
      <c r="FD8" s="135"/>
      <c r="FE8" s="135"/>
      <c r="FF8" s="135"/>
      <c r="FG8" s="135"/>
      <c r="FH8" s="135"/>
      <c r="FI8" s="135"/>
      <c r="FJ8" s="135"/>
      <c r="FK8" s="135"/>
      <c r="FL8" s="135"/>
      <c r="FM8" s="135"/>
      <c r="FN8" s="135"/>
      <c r="FO8" s="135"/>
      <c r="FP8" s="135"/>
      <c r="FQ8" s="135"/>
      <c r="FR8" s="135"/>
      <c r="FS8" s="135"/>
      <c r="FT8" s="135"/>
      <c r="FU8" s="135"/>
      <c r="FV8" s="135"/>
      <c r="FW8" s="135"/>
      <c r="FX8" s="135"/>
      <c r="FY8" s="135"/>
      <c r="FZ8" s="135"/>
      <c r="GA8" s="135"/>
      <c r="GB8" s="135"/>
      <c r="GC8" s="135"/>
      <c r="GD8" s="135"/>
      <c r="GE8" s="135"/>
      <c r="GF8" s="135"/>
      <c r="GG8" s="135"/>
      <c r="GH8" s="135"/>
      <c r="GI8" s="135"/>
      <c r="GJ8" s="135"/>
      <c r="GK8" s="135"/>
      <c r="GL8" s="135"/>
      <c r="GM8" s="135"/>
      <c r="GN8" s="135"/>
      <c r="GO8" s="135"/>
      <c r="GP8" s="135"/>
      <c r="GQ8" s="135"/>
      <c r="GR8" s="135"/>
      <c r="GS8" s="135"/>
      <c r="GT8" s="135"/>
      <c r="GU8" s="135"/>
      <c r="GV8" s="135"/>
      <c r="GW8" s="135"/>
      <c r="GX8" s="135"/>
      <c r="GY8" s="135"/>
      <c r="GZ8" s="135"/>
      <c r="HA8" s="135"/>
      <c r="HB8" s="135"/>
      <c r="HC8" s="135"/>
      <c r="HD8" s="135"/>
      <c r="HE8" s="135"/>
      <c r="HF8" s="135"/>
      <c r="HG8" s="135"/>
      <c r="HH8" s="135"/>
      <c r="HI8" s="135"/>
      <c r="HJ8" s="135"/>
      <c r="HK8" s="135"/>
      <c r="HL8" s="135"/>
      <c r="HM8" s="135"/>
      <c r="HN8" s="135"/>
      <c r="HO8" s="135"/>
      <c r="HP8" s="135"/>
      <c r="HQ8" s="135"/>
      <c r="HR8" s="135"/>
      <c r="HS8" s="135"/>
      <c r="HT8" s="135"/>
      <c r="HU8" s="135"/>
      <c r="HV8" s="135"/>
      <c r="HW8" s="135"/>
      <c r="HX8" s="135"/>
      <c r="HY8" s="135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  <c r="IW8" s="79"/>
      <c r="IX8" s="79"/>
      <c r="IY8" s="79"/>
      <c r="IZ8" s="79"/>
      <c r="JA8" s="79"/>
      <c r="JB8" s="79"/>
      <c r="JC8" s="79"/>
      <c r="JD8" s="79"/>
      <c r="JE8" s="79"/>
      <c r="JF8" s="79"/>
      <c r="JG8" s="79"/>
      <c r="JH8" s="79"/>
      <c r="JI8" s="79"/>
      <c r="JJ8" s="79"/>
      <c r="JK8" s="79"/>
      <c r="JL8" s="79"/>
      <c r="JM8" s="79"/>
      <c r="JN8" s="79"/>
      <c r="JO8" s="79"/>
      <c r="JP8" s="79"/>
      <c r="JQ8" s="79"/>
      <c r="JR8" s="79"/>
      <c r="JS8" s="55"/>
      <c r="JT8" s="55"/>
      <c r="JU8" s="55"/>
      <c r="JV8" s="55"/>
      <c r="JW8" s="55"/>
      <c r="JX8" s="55"/>
      <c r="JY8" s="55"/>
      <c r="JZ8" s="55"/>
      <c r="KA8" s="55"/>
      <c r="KB8" s="55"/>
      <c r="KC8" s="55"/>
      <c r="KD8" s="55"/>
      <c r="KE8" s="55"/>
      <c r="KF8" s="55"/>
      <c r="KG8" s="55"/>
      <c r="KH8" s="55"/>
      <c r="KI8" s="55"/>
      <c r="KJ8" s="55"/>
      <c r="KK8" s="55"/>
      <c r="KL8" s="55"/>
      <c r="KM8" s="55"/>
      <c r="KN8" s="55"/>
      <c r="KO8" s="55"/>
      <c r="KP8" s="55"/>
      <c r="KQ8" s="55"/>
      <c r="KR8" s="55"/>
      <c r="KS8" s="55"/>
      <c r="KT8" s="55"/>
      <c r="KU8" s="55"/>
      <c r="KV8" s="55"/>
      <c r="KW8" s="55"/>
      <c r="KX8" s="55"/>
      <c r="KY8" s="55"/>
      <c r="KZ8" s="55"/>
      <c r="LA8" s="55"/>
      <c r="LB8" s="55"/>
      <c r="LC8" s="55"/>
      <c r="LD8" s="55"/>
      <c r="LE8" s="55"/>
      <c r="LF8" s="55"/>
      <c r="LG8" s="55"/>
      <c r="LH8" s="55"/>
      <c r="LI8" s="55"/>
      <c r="LJ8" s="55"/>
      <c r="LK8" s="55"/>
      <c r="LL8" s="55"/>
      <c r="LM8" s="55"/>
      <c r="LN8" s="55"/>
      <c r="LO8" s="55"/>
      <c r="LP8" s="55"/>
      <c r="LQ8" s="55"/>
      <c r="LR8" s="55"/>
      <c r="LS8" s="55"/>
      <c r="LT8" s="55"/>
      <c r="LU8" s="109"/>
      <c r="LV8" s="109"/>
      <c r="LW8" s="109"/>
      <c r="LX8" s="109"/>
      <c r="LY8" s="109"/>
      <c r="LZ8" s="109"/>
      <c r="MA8" s="109"/>
      <c r="MB8" s="109"/>
      <c r="MC8" s="109"/>
      <c r="MD8" s="109"/>
      <c r="ME8" s="109"/>
      <c r="MF8" s="109"/>
      <c r="MG8" s="109"/>
      <c r="MH8" s="109"/>
      <c r="MI8" s="109"/>
      <c r="MJ8" s="109"/>
      <c r="MK8" s="109"/>
      <c r="ML8" s="109"/>
      <c r="MM8" s="109"/>
      <c r="MN8" s="109"/>
      <c r="MO8" s="109"/>
      <c r="MP8" s="109"/>
      <c r="MQ8" s="109"/>
      <c r="MR8" s="109"/>
      <c r="MS8" s="109"/>
      <c r="MT8" s="109"/>
      <c r="MU8" s="109"/>
      <c r="MV8" s="109"/>
      <c r="MW8" s="109"/>
      <c r="MX8" s="109"/>
      <c r="MY8" s="138"/>
      <c r="MZ8" s="138"/>
      <c r="NA8" s="138"/>
      <c r="NB8" s="138"/>
      <c r="NC8" s="138"/>
      <c r="ND8" s="138"/>
      <c r="NE8" s="138"/>
      <c r="NF8" s="138"/>
      <c r="NG8" s="138"/>
      <c r="NH8" s="138"/>
      <c r="NI8" s="138"/>
      <c r="NJ8" s="138"/>
      <c r="NK8" s="138"/>
      <c r="NL8" s="138"/>
      <c r="NM8" s="138"/>
      <c r="NN8" s="138"/>
      <c r="NO8" s="138"/>
      <c r="NP8" s="138"/>
      <c r="NQ8" s="138"/>
      <c r="NR8" s="138"/>
      <c r="NS8" s="138"/>
      <c r="NT8" s="138"/>
      <c r="NU8" s="138"/>
      <c r="NV8" s="138"/>
      <c r="NW8" s="138"/>
      <c r="NX8" s="138"/>
      <c r="NY8" s="138"/>
      <c r="NZ8" s="138"/>
      <c r="OA8" s="138"/>
      <c r="OB8" s="138"/>
      <c r="OC8" s="138"/>
      <c r="OD8" s="138"/>
      <c r="OE8" s="138"/>
      <c r="OF8" s="138"/>
      <c r="OG8" s="138"/>
      <c r="OH8" s="138"/>
      <c r="OI8" s="120"/>
      <c r="OJ8" s="120"/>
      <c r="OK8" s="120"/>
      <c r="OL8" s="120"/>
      <c r="OM8" s="120"/>
      <c r="ON8" s="120"/>
      <c r="OO8" s="120"/>
      <c r="OP8" s="120"/>
      <c r="OQ8" s="120"/>
      <c r="OR8" s="120"/>
      <c r="OS8" s="120"/>
      <c r="OT8" s="120"/>
      <c r="OU8" s="120"/>
      <c r="OV8" s="120"/>
      <c r="OW8" s="120"/>
      <c r="OX8" s="120"/>
      <c r="OY8" s="120"/>
      <c r="OZ8" s="120"/>
      <c r="PA8" s="120"/>
      <c r="PB8" s="120"/>
      <c r="PC8" s="120"/>
      <c r="PD8" s="120"/>
      <c r="PE8" s="120"/>
      <c r="PF8" s="120"/>
      <c r="PG8" s="120"/>
      <c r="PH8" s="120"/>
      <c r="PI8" s="120"/>
      <c r="PJ8" s="120"/>
      <c r="PK8" s="120"/>
      <c r="PL8" s="120"/>
      <c r="PM8" s="120"/>
      <c r="PN8" s="120"/>
      <c r="PO8" s="120"/>
      <c r="PP8" s="138"/>
      <c r="PQ8" s="138"/>
      <c r="PR8" s="138"/>
      <c r="PS8" s="138"/>
      <c r="PT8" s="138"/>
      <c r="PU8" s="138"/>
      <c r="PV8" s="138"/>
      <c r="PW8" s="138"/>
      <c r="PX8" s="138"/>
      <c r="PY8" s="138"/>
      <c r="PZ8" s="138"/>
      <c r="QA8" s="138"/>
      <c r="QB8" s="138"/>
      <c r="QC8" s="138"/>
      <c r="QD8" s="138"/>
      <c r="QE8" s="138"/>
      <c r="QF8" s="138"/>
      <c r="QG8" s="138"/>
      <c r="QH8" s="138"/>
      <c r="QI8" s="138"/>
      <c r="QJ8" s="138"/>
      <c r="QK8" s="138"/>
      <c r="QL8" s="138"/>
      <c r="QM8" s="138"/>
      <c r="QN8" s="138"/>
      <c r="QO8" s="138"/>
      <c r="QP8" s="138"/>
      <c r="QQ8" s="138"/>
      <c r="QR8" s="138"/>
      <c r="QS8" s="138"/>
      <c r="QT8" s="75"/>
      <c r="QU8" s="75"/>
      <c r="QV8" s="75"/>
      <c r="QW8" s="75"/>
      <c r="QX8" s="75"/>
      <c r="QY8" s="75"/>
      <c r="QZ8" s="75"/>
      <c r="RA8" s="75"/>
      <c r="RB8" s="75"/>
      <c r="RC8" s="75"/>
      <c r="RD8" s="75"/>
      <c r="RE8" s="75"/>
      <c r="RF8" s="75"/>
      <c r="RG8" s="75"/>
      <c r="RH8" s="75"/>
      <c r="RI8" s="75"/>
      <c r="RJ8" s="75"/>
      <c r="RK8" s="75"/>
      <c r="RL8" s="75"/>
      <c r="RM8" s="75"/>
      <c r="RN8" s="75"/>
      <c r="RO8" s="75"/>
      <c r="RP8" s="75"/>
      <c r="RQ8" s="75"/>
      <c r="RR8" s="75"/>
      <c r="RS8" s="75"/>
      <c r="RT8" s="75"/>
      <c r="RU8" s="75"/>
      <c r="RV8" s="75"/>
      <c r="RW8" s="75"/>
      <c r="RX8" s="75"/>
      <c r="RY8" s="75"/>
      <c r="RZ8" s="75"/>
      <c r="SA8" s="75"/>
      <c r="SB8" s="75"/>
      <c r="SC8" s="75"/>
      <c r="SD8" s="75"/>
      <c r="SE8" s="75"/>
      <c r="SF8" s="75"/>
      <c r="SG8" s="75"/>
      <c r="SH8" s="75"/>
      <c r="SI8" s="75"/>
      <c r="SJ8" s="75"/>
      <c r="SK8" s="75"/>
      <c r="SL8" s="75"/>
      <c r="SM8" s="75"/>
      <c r="SN8" s="75"/>
      <c r="SO8" s="75"/>
      <c r="SP8" s="75"/>
      <c r="SQ8" s="75"/>
      <c r="SR8" s="75"/>
      <c r="SS8" s="75"/>
      <c r="ST8" s="75"/>
      <c r="SU8" s="75"/>
      <c r="SV8" s="75"/>
      <c r="SW8" s="75"/>
      <c r="SX8" s="75"/>
      <c r="SY8" s="75"/>
      <c r="SZ8" s="75"/>
      <c r="TA8" s="75"/>
      <c r="TB8" s="75"/>
      <c r="TC8" s="75"/>
      <c r="TD8" s="75"/>
      <c r="TE8" s="75"/>
      <c r="TF8" s="75"/>
      <c r="TG8" s="75"/>
      <c r="TH8" s="75"/>
      <c r="TI8" s="75"/>
      <c r="TJ8" s="75"/>
      <c r="TK8" s="75"/>
      <c r="TL8" s="75"/>
      <c r="TM8" s="75"/>
      <c r="TN8" s="75"/>
      <c r="TO8" s="75"/>
      <c r="TP8" s="75"/>
      <c r="TQ8" s="75"/>
      <c r="TR8" s="75"/>
      <c r="TS8" s="75"/>
      <c r="TT8" s="75"/>
      <c r="TU8" s="75"/>
      <c r="TV8" s="75"/>
      <c r="TW8" s="75"/>
      <c r="TX8" s="75"/>
      <c r="TY8" s="75"/>
      <c r="TZ8" s="75"/>
      <c r="UA8" s="75"/>
      <c r="UB8" s="75"/>
      <c r="UC8" s="75"/>
      <c r="UD8" s="75"/>
      <c r="UE8" s="75"/>
      <c r="UF8" s="75"/>
      <c r="UG8" s="75"/>
      <c r="UH8" s="75"/>
      <c r="UI8" s="75"/>
      <c r="UJ8" s="75"/>
      <c r="UK8" s="75"/>
      <c r="UL8" s="75"/>
      <c r="UM8" s="75"/>
      <c r="UN8" s="75"/>
      <c r="UO8" s="75"/>
      <c r="UP8" s="75"/>
      <c r="UQ8" s="75"/>
      <c r="UR8" s="75"/>
      <c r="US8" s="75"/>
      <c r="UT8" s="75"/>
      <c r="UU8" s="75"/>
      <c r="UV8" s="75"/>
      <c r="UW8" s="75"/>
      <c r="UX8" s="75"/>
      <c r="UY8" s="75"/>
      <c r="UZ8" s="75"/>
      <c r="VA8" s="75"/>
      <c r="VB8" s="75"/>
      <c r="VC8" s="75"/>
      <c r="VD8" s="75"/>
      <c r="VE8" s="75"/>
      <c r="VF8" s="75"/>
      <c r="VG8" s="75"/>
      <c r="VH8" s="75"/>
      <c r="VI8" s="75"/>
      <c r="VJ8" s="75"/>
      <c r="VK8" s="75"/>
      <c r="VL8" s="75"/>
      <c r="VM8" s="75"/>
      <c r="VN8" s="75"/>
      <c r="VO8" s="75"/>
      <c r="VP8" s="75"/>
      <c r="VQ8" s="75"/>
      <c r="VR8" s="75"/>
      <c r="VS8" s="75"/>
      <c r="VT8" s="75"/>
      <c r="VU8" s="75"/>
      <c r="VV8" s="75"/>
      <c r="VW8" s="75"/>
      <c r="VX8" s="75"/>
      <c r="VY8" s="75"/>
      <c r="VZ8" s="75"/>
      <c r="WA8" s="75"/>
      <c r="WB8" s="75"/>
      <c r="WC8" s="75"/>
      <c r="WD8" s="75"/>
      <c r="WE8" s="75"/>
      <c r="WF8" s="75"/>
      <c r="WG8" s="75"/>
      <c r="WH8" s="75"/>
      <c r="WI8" s="75"/>
      <c r="WJ8" s="75"/>
      <c r="WK8" s="75"/>
      <c r="WL8" s="75"/>
      <c r="WM8" s="75"/>
      <c r="WN8" s="75"/>
      <c r="WO8" s="75"/>
      <c r="WP8" s="75"/>
      <c r="WQ8" s="75"/>
      <c r="WR8" s="75"/>
      <c r="WS8" s="75"/>
      <c r="WT8" s="75"/>
      <c r="WU8" s="75"/>
      <c r="WV8" s="75"/>
    </row>
    <row r="9" spans="1:620" ht="18" hidden="1" customHeight="1" x14ac:dyDescent="0.25">
      <c r="A9" s="66"/>
      <c r="B9" s="66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133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135"/>
      <c r="DW9" s="135"/>
      <c r="DX9" s="135"/>
      <c r="DY9" s="135"/>
      <c r="DZ9" s="135"/>
      <c r="EA9" s="135"/>
      <c r="EB9" s="135"/>
      <c r="EC9" s="135"/>
      <c r="ED9" s="135"/>
      <c r="EE9" s="135"/>
      <c r="EF9" s="135"/>
      <c r="EG9" s="135"/>
      <c r="EH9" s="135"/>
      <c r="EI9" s="135"/>
      <c r="EJ9" s="135"/>
      <c r="EK9" s="135"/>
      <c r="EL9" s="135"/>
      <c r="EM9" s="135"/>
      <c r="EN9" s="135"/>
      <c r="EO9" s="135"/>
      <c r="EP9" s="135"/>
      <c r="EQ9" s="135"/>
      <c r="ER9" s="135"/>
      <c r="ES9" s="135"/>
      <c r="ET9" s="135"/>
      <c r="EU9" s="135"/>
      <c r="EV9" s="135"/>
      <c r="EW9" s="135"/>
      <c r="EX9" s="135"/>
      <c r="EY9" s="135"/>
      <c r="EZ9" s="135"/>
      <c r="FA9" s="135"/>
      <c r="FB9" s="135"/>
      <c r="FC9" s="135"/>
      <c r="FD9" s="135"/>
      <c r="FE9" s="135"/>
      <c r="FF9" s="135"/>
      <c r="FG9" s="135"/>
      <c r="FH9" s="135"/>
      <c r="FI9" s="135"/>
      <c r="FJ9" s="135"/>
      <c r="FK9" s="135"/>
      <c r="FL9" s="135"/>
      <c r="FM9" s="135"/>
      <c r="FN9" s="135"/>
      <c r="FO9" s="135"/>
      <c r="FP9" s="135"/>
      <c r="FQ9" s="135"/>
      <c r="FR9" s="135"/>
      <c r="FS9" s="135"/>
      <c r="FT9" s="135"/>
      <c r="FU9" s="135"/>
      <c r="FV9" s="135"/>
      <c r="FW9" s="135"/>
      <c r="FX9" s="135"/>
      <c r="FY9" s="135"/>
      <c r="FZ9" s="135"/>
      <c r="GA9" s="135"/>
      <c r="GB9" s="135"/>
      <c r="GC9" s="135"/>
      <c r="GD9" s="135"/>
      <c r="GE9" s="135"/>
      <c r="GF9" s="135"/>
      <c r="GG9" s="135"/>
      <c r="GH9" s="135"/>
      <c r="GI9" s="135"/>
      <c r="GJ9" s="135"/>
      <c r="GK9" s="135"/>
      <c r="GL9" s="135"/>
      <c r="GM9" s="135"/>
      <c r="GN9" s="135"/>
      <c r="GO9" s="135"/>
      <c r="GP9" s="135"/>
      <c r="GQ9" s="135"/>
      <c r="GR9" s="135"/>
      <c r="GS9" s="135"/>
      <c r="GT9" s="135"/>
      <c r="GU9" s="135"/>
      <c r="GV9" s="135"/>
      <c r="GW9" s="135"/>
      <c r="GX9" s="135"/>
      <c r="GY9" s="135"/>
      <c r="GZ9" s="135"/>
      <c r="HA9" s="135"/>
      <c r="HB9" s="135"/>
      <c r="HC9" s="135"/>
      <c r="HD9" s="135"/>
      <c r="HE9" s="135"/>
      <c r="HF9" s="135"/>
      <c r="HG9" s="135"/>
      <c r="HH9" s="135"/>
      <c r="HI9" s="135"/>
      <c r="HJ9" s="135"/>
      <c r="HK9" s="135"/>
      <c r="HL9" s="135"/>
      <c r="HM9" s="135"/>
      <c r="HN9" s="135"/>
      <c r="HO9" s="135"/>
      <c r="HP9" s="135"/>
      <c r="HQ9" s="135"/>
      <c r="HR9" s="135"/>
      <c r="HS9" s="135"/>
      <c r="HT9" s="135"/>
      <c r="HU9" s="135"/>
      <c r="HV9" s="135"/>
      <c r="HW9" s="135"/>
      <c r="HX9" s="135"/>
      <c r="HY9" s="135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  <c r="IW9" s="79"/>
      <c r="IX9" s="79"/>
      <c r="IY9" s="79"/>
      <c r="IZ9" s="79"/>
      <c r="JA9" s="79"/>
      <c r="JB9" s="79"/>
      <c r="JC9" s="79"/>
      <c r="JD9" s="79"/>
      <c r="JE9" s="79"/>
      <c r="JF9" s="79"/>
      <c r="JG9" s="79"/>
      <c r="JH9" s="79"/>
      <c r="JI9" s="79"/>
      <c r="JJ9" s="79"/>
      <c r="JK9" s="79"/>
      <c r="JL9" s="79"/>
      <c r="JM9" s="79"/>
      <c r="JN9" s="79"/>
      <c r="JO9" s="79"/>
      <c r="JP9" s="79"/>
      <c r="JQ9" s="79"/>
      <c r="JR9" s="79"/>
      <c r="JS9" s="55"/>
      <c r="JT9" s="55"/>
      <c r="JU9" s="55"/>
      <c r="JV9" s="55"/>
      <c r="JW9" s="55"/>
      <c r="JX9" s="55"/>
      <c r="JY9" s="55"/>
      <c r="JZ9" s="55"/>
      <c r="KA9" s="55"/>
      <c r="KB9" s="55"/>
      <c r="KC9" s="55"/>
      <c r="KD9" s="55"/>
      <c r="KE9" s="55"/>
      <c r="KF9" s="55"/>
      <c r="KG9" s="55"/>
      <c r="KH9" s="55"/>
      <c r="KI9" s="55"/>
      <c r="KJ9" s="55"/>
      <c r="KK9" s="55"/>
      <c r="KL9" s="55"/>
      <c r="KM9" s="55"/>
      <c r="KN9" s="55"/>
      <c r="KO9" s="55"/>
      <c r="KP9" s="55"/>
      <c r="KQ9" s="55"/>
      <c r="KR9" s="55"/>
      <c r="KS9" s="55"/>
      <c r="KT9" s="55"/>
      <c r="KU9" s="55"/>
      <c r="KV9" s="55"/>
      <c r="KW9" s="55"/>
      <c r="KX9" s="55"/>
      <c r="KY9" s="55"/>
      <c r="KZ9" s="55"/>
      <c r="LA9" s="55"/>
      <c r="LB9" s="55"/>
      <c r="LC9" s="55"/>
      <c r="LD9" s="55"/>
      <c r="LE9" s="55"/>
      <c r="LF9" s="55"/>
      <c r="LG9" s="55"/>
      <c r="LH9" s="55"/>
      <c r="LI9" s="55"/>
      <c r="LJ9" s="55"/>
      <c r="LK9" s="55"/>
      <c r="LL9" s="55"/>
      <c r="LM9" s="55"/>
      <c r="LN9" s="55"/>
      <c r="LO9" s="55"/>
      <c r="LP9" s="55"/>
      <c r="LQ9" s="55"/>
      <c r="LR9" s="55"/>
      <c r="LS9" s="55"/>
      <c r="LT9" s="55"/>
      <c r="LU9" s="109"/>
      <c r="LV9" s="109"/>
      <c r="LW9" s="109"/>
      <c r="LX9" s="109"/>
      <c r="LY9" s="109"/>
      <c r="LZ9" s="109"/>
      <c r="MA9" s="109"/>
      <c r="MB9" s="109"/>
      <c r="MC9" s="109"/>
      <c r="MD9" s="109"/>
      <c r="ME9" s="109"/>
      <c r="MF9" s="109"/>
      <c r="MG9" s="109"/>
      <c r="MH9" s="109"/>
      <c r="MI9" s="109"/>
      <c r="MJ9" s="109"/>
      <c r="MK9" s="109"/>
      <c r="ML9" s="109"/>
      <c r="MM9" s="109"/>
      <c r="MN9" s="109"/>
      <c r="MO9" s="109"/>
      <c r="MP9" s="109"/>
      <c r="MQ9" s="109"/>
      <c r="MR9" s="109"/>
      <c r="MS9" s="109"/>
      <c r="MT9" s="109"/>
      <c r="MU9" s="109"/>
      <c r="MV9" s="109"/>
      <c r="MW9" s="109"/>
      <c r="MX9" s="109"/>
      <c r="MY9" s="138"/>
      <c r="MZ9" s="138"/>
      <c r="NA9" s="138"/>
      <c r="NB9" s="138"/>
      <c r="NC9" s="138"/>
      <c r="ND9" s="138"/>
      <c r="NE9" s="138"/>
      <c r="NF9" s="138"/>
      <c r="NG9" s="138"/>
      <c r="NH9" s="138"/>
      <c r="NI9" s="138"/>
      <c r="NJ9" s="138"/>
      <c r="NK9" s="138"/>
      <c r="NL9" s="138"/>
      <c r="NM9" s="138"/>
      <c r="NN9" s="138"/>
      <c r="NO9" s="138"/>
      <c r="NP9" s="138"/>
      <c r="NQ9" s="138"/>
      <c r="NR9" s="138"/>
      <c r="NS9" s="138"/>
      <c r="NT9" s="138"/>
      <c r="NU9" s="138"/>
      <c r="NV9" s="138"/>
      <c r="NW9" s="138"/>
      <c r="NX9" s="138"/>
      <c r="NY9" s="138"/>
      <c r="NZ9" s="138"/>
      <c r="OA9" s="138"/>
      <c r="OB9" s="138"/>
      <c r="OC9" s="138"/>
      <c r="OD9" s="138"/>
      <c r="OE9" s="138"/>
      <c r="OF9" s="138"/>
      <c r="OG9" s="138"/>
      <c r="OH9" s="138"/>
      <c r="OI9" s="120"/>
      <c r="OJ9" s="120"/>
      <c r="OK9" s="120"/>
      <c r="OL9" s="120"/>
      <c r="OM9" s="120"/>
      <c r="ON9" s="120"/>
      <c r="OO9" s="120"/>
      <c r="OP9" s="120"/>
      <c r="OQ9" s="120"/>
      <c r="OR9" s="120"/>
      <c r="OS9" s="120"/>
      <c r="OT9" s="120"/>
      <c r="OU9" s="120"/>
      <c r="OV9" s="120"/>
      <c r="OW9" s="120"/>
      <c r="OX9" s="120"/>
      <c r="OY9" s="120"/>
      <c r="OZ9" s="120"/>
      <c r="PA9" s="120"/>
      <c r="PB9" s="120"/>
      <c r="PC9" s="120"/>
      <c r="PD9" s="120"/>
      <c r="PE9" s="120"/>
      <c r="PF9" s="120"/>
      <c r="PG9" s="120"/>
      <c r="PH9" s="120"/>
      <c r="PI9" s="120"/>
      <c r="PJ9" s="120"/>
      <c r="PK9" s="120"/>
      <c r="PL9" s="120"/>
      <c r="PM9" s="120"/>
      <c r="PN9" s="120"/>
      <c r="PO9" s="120"/>
      <c r="PP9" s="138"/>
      <c r="PQ9" s="138"/>
      <c r="PR9" s="138"/>
      <c r="PS9" s="138"/>
      <c r="PT9" s="138"/>
      <c r="PU9" s="138"/>
      <c r="PV9" s="138"/>
      <c r="PW9" s="138"/>
      <c r="PX9" s="138"/>
      <c r="PY9" s="138"/>
      <c r="PZ9" s="138"/>
      <c r="QA9" s="138"/>
      <c r="QB9" s="138"/>
      <c r="QC9" s="138"/>
      <c r="QD9" s="138"/>
      <c r="QE9" s="138"/>
      <c r="QF9" s="138"/>
      <c r="QG9" s="138"/>
      <c r="QH9" s="138"/>
      <c r="QI9" s="138"/>
      <c r="QJ9" s="138"/>
      <c r="QK9" s="138"/>
      <c r="QL9" s="138"/>
      <c r="QM9" s="138"/>
      <c r="QN9" s="138"/>
      <c r="QO9" s="138"/>
      <c r="QP9" s="138"/>
      <c r="QQ9" s="138"/>
      <c r="QR9" s="138"/>
      <c r="QS9" s="138"/>
      <c r="QT9" s="75"/>
      <c r="QU9" s="75"/>
      <c r="QV9" s="75"/>
      <c r="QW9" s="75"/>
      <c r="QX9" s="75"/>
      <c r="QY9" s="75"/>
      <c r="QZ9" s="75"/>
      <c r="RA9" s="75"/>
      <c r="RB9" s="75"/>
      <c r="RC9" s="75"/>
      <c r="RD9" s="75"/>
      <c r="RE9" s="75"/>
      <c r="RF9" s="75"/>
      <c r="RG9" s="75"/>
      <c r="RH9" s="75"/>
      <c r="RI9" s="75"/>
      <c r="RJ9" s="75"/>
      <c r="RK9" s="75"/>
      <c r="RL9" s="75"/>
      <c r="RM9" s="75"/>
      <c r="RN9" s="75"/>
      <c r="RO9" s="75"/>
      <c r="RP9" s="75"/>
      <c r="RQ9" s="75"/>
      <c r="RR9" s="75"/>
      <c r="RS9" s="75"/>
      <c r="RT9" s="75"/>
      <c r="RU9" s="75"/>
      <c r="RV9" s="75"/>
      <c r="RW9" s="75"/>
      <c r="RX9" s="75"/>
      <c r="RY9" s="75"/>
      <c r="RZ9" s="75"/>
      <c r="SA9" s="75"/>
      <c r="SB9" s="75"/>
      <c r="SC9" s="75"/>
      <c r="SD9" s="75"/>
      <c r="SE9" s="75"/>
      <c r="SF9" s="75"/>
      <c r="SG9" s="75"/>
      <c r="SH9" s="75"/>
      <c r="SI9" s="75"/>
      <c r="SJ9" s="75"/>
      <c r="SK9" s="75"/>
      <c r="SL9" s="75"/>
      <c r="SM9" s="75"/>
      <c r="SN9" s="75"/>
      <c r="SO9" s="75"/>
      <c r="SP9" s="75"/>
      <c r="SQ9" s="75"/>
      <c r="SR9" s="75"/>
      <c r="SS9" s="75"/>
      <c r="ST9" s="75"/>
      <c r="SU9" s="75"/>
      <c r="SV9" s="75"/>
      <c r="SW9" s="75"/>
      <c r="SX9" s="75"/>
      <c r="SY9" s="75"/>
      <c r="SZ9" s="75"/>
      <c r="TA9" s="75"/>
      <c r="TB9" s="75"/>
      <c r="TC9" s="75"/>
      <c r="TD9" s="75"/>
      <c r="TE9" s="75"/>
      <c r="TF9" s="75"/>
      <c r="TG9" s="75"/>
      <c r="TH9" s="75"/>
      <c r="TI9" s="75"/>
      <c r="TJ9" s="75"/>
      <c r="TK9" s="75"/>
      <c r="TL9" s="75"/>
      <c r="TM9" s="75"/>
      <c r="TN9" s="75"/>
      <c r="TO9" s="75"/>
      <c r="TP9" s="75"/>
      <c r="TQ9" s="75"/>
      <c r="TR9" s="75"/>
      <c r="TS9" s="75"/>
      <c r="TT9" s="75"/>
      <c r="TU9" s="75"/>
      <c r="TV9" s="75"/>
      <c r="TW9" s="75"/>
      <c r="TX9" s="75"/>
      <c r="TY9" s="75"/>
      <c r="TZ9" s="75"/>
      <c r="UA9" s="75"/>
      <c r="UB9" s="75"/>
      <c r="UC9" s="75"/>
      <c r="UD9" s="75"/>
      <c r="UE9" s="75"/>
      <c r="UF9" s="75"/>
      <c r="UG9" s="75"/>
      <c r="UH9" s="75"/>
      <c r="UI9" s="75"/>
      <c r="UJ9" s="75"/>
      <c r="UK9" s="75"/>
      <c r="UL9" s="75"/>
      <c r="UM9" s="75"/>
      <c r="UN9" s="75"/>
      <c r="UO9" s="75"/>
      <c r="UP9" s="75"/>
      <c r="UQ9" s="75"/>
      <c r="UR9" s="75"/>
      <c r="US9" s="75"/>
      <c r="UT9" s="75"/>
      <c r="UU9" s="75"/>
      <c r="UV9" s="75"/>
      <c r="UW9" s="75"/>
      <c r="UX9" s="75"/>
      <c r="UY9" s="75"/>
      <c r="UZ9" s="75"/>
      <c r="VA9" s="75"/>
      <c r="VB9" s="75"/>
      <c r="VC9" s="75"/>
      <c r="VD9" s="75"/>
      <c r="VE9" s="75"/>
      <c r="VF9" s="75"/>
      <c r="VG9" s="75"/>
      <c r="VH9" s="75"/>
      <c r="VI9" s="75"/>
      <c r="VJ9" s="75"/>
      <c r="VK9" s="75"/>
      <c r="VL9" s="75"/>
      <c r="VM9" s="75"/>
      <c r="VN9" s="75"/>
      <c r="VO9" s="75"/>
      <c r="VP9" s="75"/>
      <c r="VQ9" s="75"/>
      <c r="VR9" s="75"/>
      <c r="VS9" s="75"/>
      <c r="VT9" s="75"/>
      <c r="VU9" s="75"/>
      <c r="VV9" s="75"/>
      <c r="VW9" s="75"/>
      <c r="VX9" s="75"/>
      <c r="VY9" s="75"/>
      <c r="VZ9" s="75"/>
      <c r="WA9" s="75"/>
      <c r="WB9" s="75"/>
      <c r="WC9" s="75"/>
      <c r="WD9" s="75"/>
      <c r="WE9" s="75"/>
      <c r="WF9" s="75"/>
      <c r="WG9" s="75"/>
      <c r="WH9" s="75"/>
      <c r="WI9" s="75"/>
      <c r="WJ9" s="75"/>
      <c r="WK9" s="75"/>
      <c r="WL9" s="75"/>
      <c r="WM9" s="75"/>
      <c r="WN9" s="75"/>
      <c r="WO9" s="75"/>
      <c r="WP9" s="75"/>
      <c r="WQ9" s="75"/>
      <c r="WR9" s="75"/>
      <c r="WS9" s="75"/>
      <c r="WT9" s="75"/>
      <c r="WU9" s="75"/>
      <c r="WV9" s="75"/>
    </row>
    <row r="10" spans="1:620" ht="30" hidden="1" customHeight="1" x14ac:dyDescent="0.25">
      <c r="A10" s="66"/>
      <c r="B10" s="66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134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  <c r="EG10" s="136"/>
      <c r="EH10" s="136"/>
      <c r="EI10" s="136"/>
      <c r="EJ10" s="136"/>
      <c r="EK10" s="136"/>
      <c r="EL10" s="136"/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  <c r="EZ10" s="136"/>
      <c r="FA10" s="136"/>
      <c r="FB10" s="136"/>
      <c r="FC10" s="136"/>
      <c r="FD10" s="136"/>
      <c r="FE10" s="136"/>
      <c r="FF10" s="136"/>
      <c r="FG10" s="136"/>
      <c r="FH10" s="136"/>
      <c r="FI10" s="136"/>
      <c r="FJ10" s="136"/>
      <c r="FK10" s="136"/>
      <c r="FL10" s="136"/>
      <c r="FM10" s="136"/>
      <c r="FN10" s="136"/>
      <c r="FO10" s="136"/>
      <c r="FP10" s="136"/>
      <c r="FQ10" s="136"/>
      <c r="FR10" s="136"/>
      <c r="FS10" s="136"/>
      <c r="FT10" s="136"/>
      <c r="FU10" s="136"/>
      <c r="FV10" s="136"/>
      <c r="FW10" s="136"/>
      <c r="FX10" s="136"/>
      <c r="FY10" s="136"/>
      <c r="FZ10" s="136"/>
      <c r="GA10" s="136"/>
      <c r="GB10" s="136"/>
      <c r="GC10" s="136"/>
      <c r="GD10" s="136"/>
      <c r="GE10" s="136"/>
      <c r="GF10" s="136"/>
      <c r="GG10" s="136"/>
      <c r="GH10" s="136"/>
      <c r="GI10" s="136"/>
      <c r="GJ10" s="136"/>
      <c r="GK10" s="136"/>
      <c r="GL10" s="136"/>
      <c r="GM10" s="136"/>
      <c r="GN10" s="136"/>
      <c r="GO10" s="136"/>
      <c r="GP10" s="136"/>
      <c r="GQ10" s="136"/>
      <c r="GR10" s="136"/>
      <c r="GS10" s="136"/>
      <c r="GT10" s="136"/>
      <c r="GU10" s="136"/>
      <c r="GV10" s="136"/>
      <c r="GW10" s="136"/>
      <c r="GX10" s="136"/>
      <c r="GY10" s="136"/>
      <c r="GZ10" s="136"/>
      <c r="HA10" s="136"/>
      <c r="HB10" s="136"/>
      <c r="HC10" s="136"/>
      <c r="HD10" s="136"/>
      <c r="HE10" s="136"/>
      <c r="HF10" s="136"/>
      <c r="HG10" s="136"/>
      <c r="HH10" s="136"/>
      <c r="HI10" s="136"/>
      <c r="HJ10" s="136"/>
      <c r="HK10" s="136"/>
      <c r="HL10" s="136"/>
      <c r="HM10" s="136"/>
      <c r="HN10" s="136"/>
      <c r="HO10" s="136"/>
      <c r="HP10" s="136"/>
      <c r="HQ10" s="136"/>
      <c r="HR10" s="136"/>
      <c r="HS10" s="136"/>
      <c r="HT10" s="136"/>
      <c r="HU10" s="136"/>
      <c r="HV10" s="136"/>
      <c r="HW10" s="136"/>
      <c r="HX10" s="136"/>
      <c r="HY10" s="136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  <c r="IW10" s="79"/>
      <c r="IX10" s="79"/>
      <c r="IY10" s="79"/>
      <c r="IZ10" s="79"/>
      <c r="JA10" s="79"/>
      <c r="JB10" s="79"/>
      <c r="JC10" s="79"/>
      <c r="JD10" s="79"/>
      <c r="JE10" s="79"/>
      <c r="JF10" s="79"/>
      <c r="JG10" s="79"/>
      <c r="JH10" s="79"/>
      <c r="JI10" s="79"/>
      <c r="JJ10" s="79"/>
      <c r="JK10" s="79"/>
      <c r="JL10" s="79"/>
      <c r="JM10" s="79"/>
      <c r="JN10" s="79"/>
      <c r="JO10" s="79"/>
      <c r="JP10" s="79"/>
      <c r="JQ10" s="79"/>
      <c r="JR10" s="79"/>
      <c r="JS10" s="56"/>
      <c r="JT10" s="56"/>
      <c r="JU10" s="56"/>
      <c r="JV10" s="56"/>
      <c r="JW10" s="56"/>
      <c r="JX10" s="56"/>
      <c r="JY10" s="56"/>
      <c r="JZ10" s="56"/>
      <c r="KA10" s="56"/>
      <c r="KB10" s="56"/>
      <c r="KC10" s="56"/>
      <c r="KD10" s="56"/>
      <c r="KE10" s="56"/>
      <c r="KF10" s="56"/>
      <c r="KG10" s="56"/>
      <c r="KH10" s="56"/>
      <c r="KI10" s="56"/>
      <c r="KJ10" s="56"/>
      <c r="KK10" s="56"/>
      <c r="KL10" s="56"/>
      <c r="KM10" s="56"/>
      <c r="KN10" s="56"/>
      <c r="KO10" s="56"/>
      <c r="KP10" s="56"/>
      <c r="KQ10" s="56"/>
      <c r="KR10" s="56"/>
      <c r="KS10" s="56"/>
      <c r="KT10" s="56"/>
      <c r="KU10" s="56"/>
      <c r="KV10" s="56"/>
      <c r="KW10" s="56"/>
      <c r="KX10" s="56"/>
      <c r="KY10" s="56"/>
      <c r="KZ10" s="56"/>
      <c r="LA10" s="56"/>
      <c r="LB10" s="56"/>
      <c r="LC10" s="56"/>
      <c r="LD10" s="56"/>
      <c r="LE10" s="56"/>
      <c r="LF10" s="56"/>
      <c r="LG10" s="56"/>
      <c r="LH10" s="56"/>
      <c r="LI10" s="56"/>
      <c r="LJ10" s="56"/>
      <c r="LK10" s="56"/>
      <c r="LL10" s="56"/>
      <c r="LM10" s="56"/>
      <c r="LN10" s="56"/>
      <c r="LO10" s="56"/>
      <c r="LP10" s="56"/>
      <c r="LQ10" s="56"/>
      <c r="LR10" s="56"/>
      <c r="LS10" s="56"/>
      <c r="LT10" s="56"/>
      <c r="LU10" s="109"/>
      <c r="LV10" s="109"/>
      <c r="LW10" s="109"/>
      <c r="LX10" s="109"/>
      <c r="LY10" s="109"/>
      <c r="LZ10" s="109"/>
      <c r="MA10" s="109"/>
      <c r="MB10" s="109"/>
      <c r="MC10" s="109"/>
      <c r="MD10" s="109"/>
      <c r="ME10" s="109"/>
      <c r="MF10" s="109"/>
      <c r="MG10" s="109"/>
      <c r="MH10" s="109"/>
      <c r="MI10" s="109"/>
      <c r="MJ10" s="109"/>
      <c r="MK10" s="109"/>
      <c r="ML10" s="109"/>
      <c r="MM10" s="109"/>
      <c r="MN10" s="109"/>
      <c r="MO10" s="109"/>
      <c r="MP10" s="109"/>
      <c r="MQ10" s="109"/>
      <c r="MR10" s="109"/>
      <c r="MS10" s="109"/>
      <c r="MT10" s="109"/>
      <c r="MU10" s="109"/>
      <c r="MV10" s="109"/>
      <c r="MW10" s="109"/>
      <c r="MX10" s="109"/>
      <c r="MY10" s="139"/>
      <c r="MZ10" s="139"/>
      <c r="NA10" s="139"/>
      <c r="NB10" s="139"/>
      <c r="NC10" s="139"/>
      <c r="ND10" s="139"/>
      <c r="NE10" s="139"/>
      <c r="NF10" s="139"/>
      <c r="NG10" s="139"/>
      <c r="NH10" s="139"/>
      <c r="NI10" s="139"/>
      <c r="NJ10" s="139"/>
      <c r="NK10" s="139"/>
      <c r="NL10" s="139"/>
      <c r="NM10" s="139"/>
      <c r="NN10" s="139"/>
      <c r="NO10" s="139"/>
      <c r="NP10" s="139"/>
      <c r="NQ10" s="139"/>
      <c r="NR10" s="139"/>
      <c r="NS10" s="139"/>
      <c r="NT10" s="139"/>
      <c r="NU10" s="139"/>
      <c r="NV10" s="139"/>
      <c r="NW10" s="139"/>
      <c r="NX10" s="139"/>
      <c r="NY10" s="139"/>
      <c r="NZ10" s="139"/>
      <c r="OA10" s="139"/>
      <c r="OB10" s="139"/>
      <c r="OC10" s="139"/>
      <c r="OD10" s="139"/>
      <c r="OE10" s="139"/>
      <c r="OF10" s="139"/>
      <c r="OG10" s="139"/>
      <c r="OH10" s="139"/>
      <c r="OI10" s="120"/>
      <c r="OJ10" s="120"/>
      <c r="OK10" s="120"/>
      <c r="OL10" s="120"/>
      <c r="OM10" s="120"/>
      <c r="ON10" s="120"/>
      <c r="OO10" s="120"/>
      <c r="OP10" s="120"/>
      <c r="OQ10" s="120"/>
      <c r="OR10" s="120"/>
      <c r="OS10" s="120"/>
      <c r="OT10" s="120"/>
      <c r="OU10" s="120"/>
      <c r="OV10" s="120"/>
      <c r="OW10" s="120"/>
      <c r="OX10" s="120"/>
      <c r="OY10" s="120"/>
      <c r="OZ10" s="120"/>
      <c r="PA10" s="120"/>
      <c r="PB10" s="120"/>
      <c r="PC10" s="120"/>
      <c r="PD10" s="120"/>
      <c r="PE10" s="120"/>
      <c r="PF10" s="120"/>
      <c r="PG10" s="120"/>
      <c r="PH10" s="120"/>
      <c r="PI10" s="120"/>
      <c r="PJ10" s="120"/>
      <c r="PK10" s="120"/>
      <c r="PL10" s="120"/>
      <c r="PM10" s="120"/>
      <c r="PN10" s="120"/>
      <c r="PO10" s="120"/>
      <c r="PP10" s="139"/>
      <c r="PQ10" s="139"/>
      <c r="PR10" s="139"/>
      <c r="PS10" s="139"/>
      <c r="PT10" s="139"/>
      <c r="PU10" s="139"/>
      <c r="PV10" s="139"/>
      <c r="PW10" s="139"/>
      <c r="PX10" s="139"/>
      <c r="PY10" s="139"/>
      <c r="PZ10" s="139"/>
      <c r="QA10" s="139"/>
      <c r="QB10" s="139"/>
      <c r="QC10" s="139"/>
      <c r="QD10" s="139"/>
      <c r="QE10" s="139"/>
      <c r="QF10" s="139"/>
      <c r="QG10" s="139"/>
      <c r="QH10" s="139"/>
      <c r="QI10" s="139"/>
      <c r="QJ10" s="139"/>
      <c r="QK10" s="139"/>
      <c r="QL10" s="139"/>
      <c r="QM10" s="139"/>
      <c r="QN10" s="139"/>
      <c r="QO10" s="139"/>
      <c r="QP10" s="139"/>
      <c r="QQ10" s="139"/>
      <c r="QR10" s="139"/>
      <c r="QS10" s="139"/>
      <c r="QT10" s="75"/>
      <c r="QU10" s="75"/>
      <c r="QV10" s="75"/>
      <c r="QW10" s="75"/>
      <c r="QX10" s="75"/>
      <c r="QY10" s="75"/>
      <c r="QZ10" s="75"/>
      <c r="RA10" s="75"/>
      <c r="RB10" s="75"/>
      <c r="RC10" s="75"/>
      <c r="RD10" s="75"/>
      <c r="RE10" s="75"/>
      <c r="RF10" s="75"/>
      <c r="RG10" s="75"/>
      <c r="RH10" s="75"/>
      <c r="RI10" s="75"/>
      <c r="RJ10" s="75"/>
      <c r="RK10" s="75"/>
      <c r="RL10" s="75"/>
      <c r="RM10" s="75"/>
      <c r="RN10" s="75"/>
      <c r="RO10" s="75"/>
      <c r="RP10" s="75"/>
      <c r="RQ10" s="75"/>
      <c r="RR10" s="75"/>
      <c r="RS10" s="75"/>
      <c r="RT10" s="75"/>
      <c r="RU10" s="75"/>
      <c r="RV10" s="75"/>
      <c r="RW10" s="75"/>
      <c r="RX10" s="75"/>
      <c r="RY10" s="75"/>
      <c r="RZ10" s="75"/>
      <c r="SA10" s="75"/>
      <c r="SB10" s="75"/>
      <c r="SC10" s="75"/>
      <c r="SD10" s="75"/>
      <c r="SE10" s="75"/>
      <c r="SF10" s="75"/>
      <c r="SG10" s="75"/>
      <c r="SH10" s="75"/>
      <c r="SI10" s="75"/>
      <c r="SJ10" s="75"/>
      <c r="SK10" s="75"/>
      <c r="SL10" s="75"/>
      <c r="SM10" s="75"/>
      <c r="SN10" s="75"/>
      <c r="SO10" s="75"/>
      <c r="SP10" s="75"/>
      <c r="SQ10" s="75"/>
      <c r="SR10" s="75"/>
      <c r="SS10" s="75"/>
      <c r="ST10" s="75"/>
      <c r="SU10" s="75"/>
      <c r="SV10" s="75"/>
      <c r="SW10" s="75"/>
      <c r="SX10" s="75"/>
      <c r="SY10" s="75"/>
      <c r="SZ10" s="75"/>
      <c r="TA10" s="75"/>
      <c r="TB10" s="75"/>
      <c r="TC10" s="75"/>
      <c r="TD10" s="75"/>
      <c r="TE10" s="75"/>
      <c r="TF10" s="75"/>
      <c r="TG10" s="75"/>
      <c r="TH10" s="75"/>
      <c r="TI10" s="75"/>
      <c r="TJ10" s="75"/>
      <c r="TK10" s="75"/>
      <c r="TL10" s="75"/>
      <c r="TM10" s="75"/>
      <c r="TN10" s="75"/>
      <c r="TO10" s="75"/>
      <c r="TP10" s="75"/>
      <c r="TQ10" s="75"/>
      <c r="TR10" s="75"/>
      <c r="TS10" s="75"/>
      <c r="TT10" s="75"/>
      <c r="TU10" s="75"/>
      <c r="TV10" s="75"/>
      <c r="TW10" s="75"/>
      <c r="TX10" s="75"/>
      <c r="TY10" s="75"/>
      <c r="TZ10" s="75"/>
      <c r="UA10" s="75"/>
      <c r="UB10" s="75"/>
      <c r="UC10" s="75"/>
      <c r="UD10" s="75"/>
      <c r="UE10" s="75"/>
      <c r="UF10" s="75"/>
      <c r="UG10" s="75"/>
      <c r="UH10" s="75"/>
      <c r="UI10" s="75"/>
      <c r="UJ10" s="75"/>
      <c r="UK10" s="75"/>
      <c r="UL10" s="75"/>
      <c r="UM10" s="75"/>
      <c r="UN10" s="75"/>
      <c r="UO10" s="75"/>
      <c r="UP10" s="75"/>
      <c r="UQ10" s="75"/>
      <c r="UR10" s="75"/>
      <c r="US10" s="75"/>
      <c r="UT10" s="75"/>
      <c r="UU10" s="75"/>
      <c r="UV10" s="75"/>
      <c r="UW10" s="75"/>
      <c r="UX10" s="75"/>
      <c r="UY10" s="75"/>
      <c r="UZ10" s="75"/>
      <c r="VA10" s="75"/>
      <c r="VB10" s="75"/>
      <c r="VC10" s="75"/>
      <c r="VD10" s="75"/>
      <c r="VE10" s="75"/>
      <c r="VF10" s="75"/>
      <c r="VG10" s="75"/>
      <c r="VH10" s="75"/>
      <c r="VI10" s="75"/>
      <c r="VJ10" s="75"/>
      <c r="VK10" s="75"/>
      <c r="VL10" s="75"/>
      <c r="VM10" s="75"/>
      <c r="VN10" s="75"/>
      <c r="VO10" s="75"/>
      <c r="VP10" s="75"/>
      <c r="VQ10" s="75"/>
      <c r="VR10" s="75"/>
      <c r="VS10" s="75"/>
      <c r="VT10" s="75"/>
      <c r="VU10" s="75"/>
      <c r="VV10" s="75"/>
      <c r="VW10" s="75"/>
      <c r="VX10" s="75"/>
      <c r="VY10" s="75"/>
      <c r="VZ10" s="75"/>
      <c r="WA10" s="75"/>
      <c r="WB10" s="75"/>
      <c r="WC10" s="75"/>
      <c r="WD10" s="75"/>
      <c r="WE10" s="75"/>
      <c r="WF10" s="75"/>
      <c r="WG10" s="75"/>
      <c r="WH10" s="75"/>
      <c r="WI10" s="75"/>
      <c r="WJ10" s="75"/>
      <c r="WK10" s="75"/>
      <c r="WL10" s="75"/>
      <c r="WM10" s="75"/>
      <c r="WN10" s="75"/>
      <c r="WO10" s="75"/>
      <c r="WP10" s="75"/>
      <c r="WQ10" s="75"/>
      <c r="WR10" s="75"/>
      <c r="WS10" s="75"/>
      <c r="WT10" s="75"/>
      <c r="WU10" s="75"/>
      <c r="WV10" s="75"/>
    </row>
    <row r="11" spans="1:620" ht="16.5" thickBot="1" x14ac:dyDescent="0.3">
      <c r="A11" s="66"/>
      <c r="B11" s="66"/>
      <c r="C11" s="57" t="s">
        <v>228</v>
      </c>
      <c r="D11" s="58" t="s">
        <v>2</v>
      </c>
      <c r="E11" s="58" t="s">
        <v>3</v>
      </c>
      <c r="F11" s="79" t="s">
        <v>229</v>
      </c>
      <c r="G11" s="79" t="s">
        <v>4</v>
      </c>
      <c r="H11" s="79" t="s">
        <v>5</v>
      </c>
      <c r="I11" s="79" t="s">
        <v>230</v>
      </c>
      <c r="J11" s="79" t="s">
        <v>6</v>
      </c>
      <c r="K11" s="79" t="s">
        <v>7</v>
      </c>
      <c r="L11" s="58" t="s">
        <v>296</v>
      </c>
      <c r="M11" s="58" t="s">
        <v>6</v>
      </c>
      <c r="N11" s="58" t="s">
        <v>7</v>
      </c>
      <c r="O11" s="58" t="s">
        <v>231</v>
      </c>
      <c r="P11" s="58" t="s">
        <v>8</v>
      </c>
      <c r="Q11" s="58" t="s">
        <v>1</v>
      </c>
      <c r="R11" s="58" t="s">
        <v>232</v>
      </c>
      <c r="S11" s="58" t="s">
        <v>3</v>
      </c>
      <c r="T11" s="58" t="s">
        <v>9</v>
      </c>
      <c r="U11" s="58" t="s">
        <v>233</v>
      </c>
      <c r="V11" s="58" t="s">
        <v>3</v>
      </c>
      <c r="W11" s="58" t="s">
        <v>9</v>
      </c>
      <c r="X11" s="59" t="s">
        <v>234</v>
      </c>
      <c r="Y11" s="54" t="s">
        <v>7</v>
      </c>
      <c r="Z11" s="57" t="s">
        <v>10</v>
      </c>
      <c r="AA11" s="58" t="s">
        <v>235</v>
      </c>
      <c r="AB11" s="58" t="s">
        <v>11</v>
      </c>
      <c r="AC11" s="58" t="s">
        <v>12</v>
      </c>
      <c r="AD11" s="58" t="s">
        <v>236</v>
      </c>
      <c r="AE11" s="58" t="s">
        <v>1</v>
      </c>
      <c r="AF11" s="58" t="s">
        <v>2</v>
      </c>
      <c r="AG11" s="58" t="s">
        <v>237</v>
      </c>
      <c r="AH11" s="58" t="s">
        <v>9</v>
      </c>
      <c r="AI11" s="58" t="s">
        <v>4</v>
      </c>
      <c r="AJ11" s="80" t="s">
        <v>238</v>
      </c>
      <c r="AK11" s="105"/>
      <c r="AL11" s="105"/>
      <c r="AM11" s="80" t="s">
        <v>239</v>
      </c>
      <c r="AN11" s="105"/>
      <c r="AO11" s="105"/>
      <c r="AP11" s="80" t="s">
        <v>297</v>
      </c>
      <c r="AQ11" s="105"/>
      <c r="AR11" s="105"/>
      <c r="AS11" s="80" t="s">
        <v>240</v>
      </c>
      <c r="AT11" s="105"/>
      <c r="AU11" s="105"/>
      <c r="AV11" s="80" t="s">
        <v>241</v>
      </c>
      <c r="AW11" s="105"/>
      <c r="AX11" s="105"/>
      <c r="AY11" s="80" t="s">
        <v>242</v>
      </c>
      <c r="AZ11" s="105"/>
      <c r="BA11" s="105"/>
      <c r="BB11" s="80" t="s">
        <v>243</v>
      </c>
      <c r="BC11" s="105"/>
      <c r="BD11" s="105"/>
      <c r="BE11" s="79" t="s">
        <v>244</v>
      </c>
      <c r="BF11" s="79"/>
      <c r="BG11" s="79"/>
      <c r="BH11" s="122" t="s">
        <v>245</v>
      </c>
      <c r="BI11" s="123"/>
      <c r="BJ11" s="123"/>
      <c r="BK11" s="123" t="s">
        <v>313</v>
      </c>
      <c r="BL11" s="123"/>
      <c r="BM11" s="123"/>
      <c r="BN11" s="123" t="s">
        <v>314</v>
      </c>
      <c r="BO11" s="123"/>
      <c r="BP11" s="123"/>
      <c r="BQ11" s="123" t="s">
        <v>315</v>
      </c>
      <c r="BR11" s="123"/>
      <c r="BS11" s="123"/>
      <c r="BT11" s="123" t="s">
        <v>316</v>
      </c>
      <c r="BU11" s="123"/>
      <c r="BV11" s="123"/>
      <c r="BW11" s="123" t="s">
        <v>317</v>
      </c>
      <c r="BX11" s="123"/>
      <c r="BY11" s="124"/>
      <c r="BZ11" s="57" t="s">
        <v>246</v>
      </c>
      <c r="CA11" s="58"/>
      <c r="CB11" s="58"/>
      <c r="CC11" s="59" t="s">
        <v>247</v>
      </c>
      <c r="CD11" s="54"/>
      <c r="CE11" s="57"/>
      <c r="CF11" s="59" t="s">
        <v>248</v>
      </c>
      <c r="CG11" s="54"/>
      <c r="CH11" s="57"/>
      <c r="CI11" s="58" t="s">
        <v>298</v>
      </c>
      <c r="CJ11" s="58"/>
      <c r="CK11" s="58"/>
      <c r="CL11" s="58" t="s">
        <v>249</v>
      </c>
      <c r="CM11" s="58"/>
      <c r="CN11" s="58"/>
      <c r="CO11" s="58" t="s">
        <v>250</v>
      </c>
      <c r="CP11" s="58"/>
      <c r="CQ11" s="58"/>
      <c r="CR11" s="81" t="s">
        <v>251</v>
      </c>
      <c r="CS11" s="81"/>
      <c r="CT11" s="81"/>
      <c r="CU11" s="58" t="s">
        <v>252</v>
      </c>
      <c r="CV11" s="58"/>
      <c r="CW11" s="58"/>
      <c r="CX11" s="58" t="s">
        <v>253</v>
      </c>
      <c r="CY11" s="58"/>
      <c r="CZ11" s="58"/>
      <c r="DA11" s="58" t="s">
        <v>254</v>
      </c>
      <c r="DB11" s="58"/>
      <c r="DC11" s="58"/>
      <c r="DD11" s="58" t="s">
        <v>255</v>
      </c>
      <c r="DE11" s="58"/>
      <c r="DF11" s="58"/>
      <c r="DG11" s="58" t="s">
        <v>256</v>
      </c>
      <c r="DH11" s="58"/>
      <c r="DI11" s="58"/>
      <c r="DJ11" s="81" t="s">
        <v>257</v>
      </c>
      <c r="DK11" s="81"/>
      <c r="DL11" s="81"/>
      <c r="DM11" s="81" t="s">
        <v>299</v>
      </c>
      <c r="DN11" s="81"/>
      <c r="DO11" s="86"/>
      <c r="DP11" s="79" t="s">
        <v>258</v>
      </c>
      <c r="DQ11" s="79"/>
      <c r="DR11" s="79"/>
      <c r="DS11" s="79" t="s">
        <v>259</v>
      </c>
      <c r="DT11" s="79"/>
      <c r="DU11" s="79"/>
      <c r="DV11" s="75" t="s">
        <v>260</v>
      </c>
      <c r="DW11" s="75"/>
      <c r="DX11" s="75"/>
      <c r="DY11" s="79" t="s">
        <v>261</v>
      </c>
      <c r="DZ11" s="79"/>
      <c r="EA11" s="79"/>
      <c r="EB11" s="79" t="s">
        <v>262</v>
      </c>
      <c r="EC11" s="79"/>
      <c r="ED11" s="80"/>
      <c r="EE11" s="79" t="s">
        <v>263</v>
      </c>
      <c r="EF11" s="79"/>
      <c r="EG11" s="79"/>
      <c r="EH11" s="79" t="s">
        <v>264</v>
      </c>
      <c r="EI11" s="79"/>
      <c r="EJ11" s="79"/>
      <c r="EK11" s="79" t="s">
        <v>265</v>
      </c>
      <c r="EL11" s="79"/>
      <c r="EM11" s="79"/>
      <c r="EN11" s="79" t="s">
        <v>266</v>
      </c>
      <c r="EO11" s="79"/>
      <c r="EP11" s="79"/>
      <c r="EQ11" s="79" t="s">
        <v>300</v>
      </c>
      <c r="ER11" s="79"/>
      <c r="ES11" s="79"/>
      <c r="ET11" s="79" t="s">
        <v>267</v>
      </c>
      <c r="EU11" s="79"/>
      <c r="EV11" s="79"/>
      <c r="EW11" s="79" t="s">
        <v>268</v>
      </c>
      <c r="EX11" s="79"/>
      <c r="EY11" s="79"/>
      <c r="EZ11" s="79" t="s">
        <v>269</v>
      </c>
      <c r="FA11" s="79"/>
      <c r="FB11" s="79"/>
      <c r="FC11" s="79" t="s">
        <v>270</v>
      </c>
      <c r="FD11" s="79"/>
      <c r="FE11" s="79"/>
      <c r="FF11" s="79" t="s">
        <v>271</v>
      </c>
      <c r="FG11" s="79"/>
      <c r="FH11" s="80"/>
      <c r="FI11" s="98" t="s">
        <v>272</v>
      </c>
      <c r="FJ11" s="99"/>
      <c r="FK11" s="100"/>
      <c r="FL11" s="98" t="s">
        <v>273</v>
      </c>
      <c r="FM11" s="99"/>
      <c r="FN11" s="100"/>
      <c r="FO11" s="98" t="s">
        <v>274</v>
      </c>
      <c r="FP11" s="99"/>
      <c r="FQ11" s="100"/>
      <c r="FR11" s="98" t="s">
        <v>275</v>
      </c>
      <c r="FS11" s="99"/>
      <c r="FT11" s="100"/>
      <c r="FU11" s="98" t="s">
        <v>301</v>
      </c>
      <c r="FV11" s="99"/>
      <c r="FW11" s="99"/>
      <c r="FX11" s="75" t="s">
        <v>276</v>
      </c>
      <c r="FY11" s="75"/>
      <c r="FZ11" s="75"/>
      <c r="GA11" s="99" t="s">
        <v>277</v>
      </c>
      <c r="GB11" s="99"/>
      <c r="GC11" s="100"/>
      <c r="GD11" s="98" t="s">
        <v>278</v>
      </c>
      <c r="GE11" s="99"/>
      <c r="GF11" s="100"/>
      <c r="GG11" s="98" t="s">
        <v>279</v>
      </c>
      <c r="GH11" s="99"/>
      <c r="GI11" s="100"/>
      <c r="GJ11" s="98" t="s">
        <v>280</v>
      </c>
      <c r="GK11" s="99"/>
      <c r="GL11" s="100"/>
      <c r="GM11" s="98" t="s">
        <v>302</v>
      </c>
      <c r="GN11" s="99"/>
      <c r="GO11" s="100"/>
      <c r="GP11" s="98" t="s">
        <v>303</v>
      </c>
      <c r="GQ11" s="99"/>
      <c r="GR11" s="100"/>
      <c r="GS11" s="98" t="s">
        <v>304</v>
      </c>
      <c r="GT11" s="99"/>
      <c r="GU11" s="100"/>
      <c r="GV11" s="98" t="s">
        <v>305</v>
      </c>
      <c r="GW11" s="99"/>
      <c r="GX11" s="100"/>
      <c r="GY11" s="98" t="s">
        <v>306</v>
      </c>
      <c r="GZ11" s="99"/>
      <c r="HA11" s="100"/>
      <c r="HB11" s="98" t="s">
        <v>307</v>
      </c>
      <c r="HC11" s="99"/>
      <c r="HD11" s="100"/>
      <c r="HE11" s="98" t="s">
        <v>308</v>
      </c>
      <c r="HF11" s="99"/>
      <c r="HG11" s="100"/>
      <c r="HH11" s="98" t="s">
        <v>309</v>
      </c>
      <c r="HI11" s="99"/>
      <c r="HJ11" s="100"/>
      <c r="HK11" s="98" t="s">
        <v>310</v>
      </c>
      <c r="HL11" s="99"/>
      <c r="HM11" s="100"/>
      <c r="HN11" s="98" t="s">
        <v>311</v>
      </c>
      <c r="HO11" s="99"/>
      <c r="HP11" s="100"/>
      <c r="HQ11" s="98" t="s">
        <v>281</v>
      </c>
      <c r="HR11" s="99"/>
      <c r="HS11" s="100"/>
      <c r="HT11" s="98" t="s">
        <v>282</v>
      </c>
      <c r="HU11" s="99"/>
      <c r="HV11" s="100"/>
      <c r="HW11" s="98" t="s">
        <v>283</v>
      </c>
      <c r="HX11" s="99"/>
      <c r="HY11" s="100"/>
      <c r="HZ11" s="100" t="s">
        <v>1223</v>
      </c>
      <c r="IA11" s="75"/>
      <c r="IB11" s="75"/>
      <c r="IC11" s="75" t="s">
        <v>1224</v>
      </c>
      <c r="ID11" s="75"/>
      <c r="IE11" s="75"/>
      <c r="IF11" s="75" t="s">
        <v>1225</v>
      </c>
      <c r="IG11" s="75"/>
      <c r="IH11" s="75"/>
      <c r="II11" s="75" t="s">
        <v>1226</v>
      </c>
      <c r="IJ11" s="75"/>
      <c r="IK11" s="75"/>
      <c r="IL11" s="75" t="s">
        <v>1227</v>
      </c>
      <c r="IM11" s="75"/>
      <c r="IN11" s="75"/>
      <c r="IO11" s="75" t="s">
        <v>1228</v>
      </c>
      <c r="IP11" s="75"/>
      <c r="IQ11" s="75"/>
      <c r="IR11" s="75" t="s">
        <v>1229</v>
      </c>
      <c r="IS11" s="75"/>
      <c r="IT11" s="75"/>
      <c r="IU11" s="75" t="s">
        <v>1230</v>
      </c>
      <c r="IV11" s="75"/>
      <c r="IW11" s="75"/>
      <c r="IX11" s="75" t="s">
        <v>1231</v>
      </c>
      <c r="IY11" s="75"/>
      <c r="IZ11" s="75"/>
      <c r="JA11" s="75" t="s">
        <v>1232</v>
      </c>
      <c r="JB11" s="75"/>
      <c r="JC11" s="75"/>
      <c r="JD11" s="75" t="s">
        <v>1233</v>
      </c>
      <c r="JE11" s="75"/>
      <c r="JF11" s="75"/>
      <c r="JG11" s="75" t="s">
        <v>1234</v>
      </c>
      <c r="JH11" s="75"/>
      <c r="JI11" s="98"/>
      <c r="JJ11" s="75" t="s">
        <v>1235</v>
      </c>
      <c r="JK11" s="75"/>
      <c r="JL11" s="75"/>
      <c r="JM11" s="75" t="s">
        <v>1236</v>
      </c>
      <c r="JN11" s="75"/>
      <c r="JO11" s="75"/>
      <c r="JP11" s="75" t="s">
        <v>1237</v>
      </c>
      <c r="JQ11" s="75"/>
      <c r="JR11" s="75"/>
      <c r="JS11" s="100" t="s">
        <v>284</v>
      </c>
      <c r="JT11" s="75"/>
      <c r="JU11" s="75"/>
      <c r="JV11" s="75" t="s">
        <v>285</v>
      </c>
      <c r="JW11" s="75"/>
      <c r="JX11" s="75"/>
      <c r="JY11" s="75" t="s">
        <v>286</v>
      </c>
      <c r="JZ11" s="75"/>
      <c r="KA11" s="75"/>
      <c r="KB11" s="75" t="s">
        <v>312</v>
      </c>
      <c r="KC11" s="75"/>
      <c r="KD11" s="75"/>
      <c r="KE11" s="75" t="s">
        <v>287</v>
      </c>
      <c r="KF11" s="75"/>
      <c r="KG11" s="75"/>
      <c r="KH11" s="75" t="s">
        <v>288</v>
      </c>
      <c r="KI11" s="75"/>
      <c r="KJ11" s="75"/>
      <c r="KK11" s="75" t="s">
        <v>289</v>
      </c>
      <c r="KL11" s="75"/>
      <c r="KM11" s="75"/>
      <c r="KN11" s="116" t="s">
        <v>290</v>
      </c>
      <c r="KO11" s="117"/>
      <c r="KP11" s="118"/>
      <c r="KQ11" s="116" t="s">
        <v>291</v>
      </c>
      <c r="KR11" s="117"/>
      <c r="KS11" s="118"/>
      <c r="KT11" s="116" t="s">
        <v>292</v>
      </c>
      <c r="KU11" s="117"/>
      <c r="KV11" s="118"/>
      <c r="KW11" s="116" t="s">
        <v>293</v>
      </c>
      <c r="KX11" s="117"/>
      <c r="KY11" s="118"/>
      <c r="KZ11" s="116" t="s">
        <v>294</v>
      </c>
      <c r="LA11" s="117"/>
      <c r="LB11" s="118"/>
      <c r="LC11" s="116" t="s">
        <v>295</v>
      </c>
      <c r="LD11" s="117"/>
      <c r="LE11" s="118"/>
      <c r="LF11" s="116" t="s">
        <v>318</v>
      </c>
      <c r="LG11" s="117"/>
      <c r="LH11" s="118"/>
      <c r="LI11" s="116" t="s">
        <v>319</v>
      </c>
      <c r="LJ11" s="117"/>
      <c r="LK11" s="118"/>
      <c r="LL11" s="116" t="s">
        <v>1238</v>
      </c>
      <c r="LM11" s="117"/>
      <c r="LN11" s="118"/>
      <c r="LO11" s="116" t="s">
        <v>1239</v>
      </c>
      <c r="LP11" s="117"/>
      <c r="LQ11" s="118"/>
      <c r="LR11" s="116" t="s">
        <v>1240</v>
      </c>
      <c r="LS11" s="117"/>
      <c r="LT11" s="118"/>
      <c r="LU11" s="116" t="s">
        <v>1241</v>
      </c>
      <c r="LV11" s="117"/>
      <c r="LW11" s="118"/>
      <c r="LX11" s="98" t="s">
        <v>1242</v>
      </c>
      <c r="LY11" s="99"/>
      <c r="LZ11" s="100"/>
      <c r="MA11" s="98" t="s">
        <v>1243</v>
      </c>
      <c r="MB11" s="99"/>
      <c r="MC11" s="100"/>
      <c r="MD11" s="98" t="s">
        <v>1244</v>
      </c>
      <c r="ME11" s="99"/>
      <c r="MF11" s="100"/>
      <c r="MG11" s="116" t="s">
        <v>1245</v>
      </c>
      <c r="MH11" s="117"/>
      <c r="MI11" s="118"/>
      <c r="MJ11" s="116" t="s">
        <v>1246</v>
      </c>
      <c r="MK11" s="117"/>
      <c r="ML11" s="118"/>
      <c r="MM11" s="98" t="s">
        <v>1247</v>
      </c>
      <c r="MN11" s="99"/>
      <c r="MO11" s="100"/>
      <c r="MP11" s="98" t="s">
        <v>1248</v>
      </c>
      <c r="MQ11" s="99"/>
      <c r="MR11" s="100"/>
      <c r="MS11" s="98" t="s">
        <v>1249</v>
      </c>
      <c r="MT11" s="99"/>
      <c r="MU11" s="100"/>
      <c r="MV11" s="100" t="s">
        <v>1250</v>
      </c>
      <c r="MW11" s="75"/>
      <c r="MX11" s="75"/>
      <c r="MY11" s="75" t="s">
        <v>1251</v>
      </c>
      <c r="MZ11" s="75"/>
      <c r="NA11" s="75"/>
      <c r="NB11" s="86" t="s">
        <v>1252</v>
      </c>
      <c r="NC11" s="87"/>
      <c r="ND11" s="88"/>
      <c r="NE11" s="75" t="s">
        <v>1253</v>
      </c>
      <c r="NF11" s="75"/>
      <c r="NG11" s="75"/>
      <c r="NH11" s="75" t="s">
        <v>1254</v>
      </c>
      <c r="NI11" s="75"/>
      <c r="NJ11" s="75"/>
      <c r="NK11" s="75" t="s">
        <v>1255</v>
      </c>
      <c r="NL11" s="75"/>
      <c r="NM11" s="75"/>
      <c r="NN11" s="75" t="s">
        <v>1256</v>
      </c>
      <c r="NO11" s="75"/>
      <c r="NP11" s="75"/>
      <c r="NQ11" s="75" t="s">
        <v>1257</v>
      </c>
      <c r="NR11" s="75"/>
      <c r="NS11" s="75"/>
      <c r="NT11" s="75" t="s">
        <v>1258</v>
      </c>
      <c r="NU11" s="75"/>
      <c r="NV11" s="75"/>
      <c r="NW11" s="116" t="s">
        <v>1259</v>
      </c>
      <c r="NX11" s="117"/>
      <c r="NY11" s="118"/>
      <c r="NZ11" s="116" t="s">
        <v>1260</v>
      </c>
      <c r="OA11" s="117"/>
      <c r="OB11" s="118"/>
      <c r="OC11" s="116" t="s">
        <v>1261</v>
      </c>
      <c r="OD11" s="117"/>
      <c r="OE11" s="117"/>
      <c r="OF11" s="75" t="s">
        <v>1262</v>
      </c>
      <c r="OG11" s="75"/>
      <c r="OH11" s="75"/>
      <c r="OI11" s="116" t="s">
        <v>1263</v>
      </c>
      <c r="OJ11" s="117"/>
      <c r="OK11" s="118"/>
      <c r="OL11" s="116" t="s">
        <v>1264</v>
      </c>
      <c r="OM11" s="117"/>
      <c r="ON11" s="118"/>
      <c r="OO11" s="116" t="s">
        <v>1265</v>
      </c>
      <c r="OP11" s="117"/>
      <c r="OQ11" s="118"/>
      <c r="OR11" s="116" t="s">
        <v>1266</v>
      </c>
      <c r="OS11" s="117"/>
      <c r="OT11" s="118"/>
      <c r="OU11" s="116" t="s">
        <v>1267</v>
      </c>
      <c r="OV11" s="117"/>
      <c r="OW11" s="118"/>
      <c r="OX11" s="116" t="s">
        <v>1268</v>
      </c>
      <c r="OY11" s="117"/>
      <c r="OZ11" s="118"/>
      <c r="PA11" s="116" t="s">
        <v>1269</v>
      </c>
      <c r="PB11" s="117"/>
      <c r="PC11" s="118"/>
      <c r="PD11" s="116" t="s">
        <v>1270</v>
      </c>
      <c r="PE11" s="117"/>
      <c r="PF11" s="117"/>
      <c r="PG11" s="117" t="s">
        <v>1271</v>
      </c>
      <c r="PH11" s="117"/>
      <c r="PI11" s="117"/>
      <c r="PJ11" s="117" t="s">
        <v>1272</v>
      </c>
      <c r="PK11" s="117"/>
      <c r="PL11" s="117"/>
      <c r="PM11" s="117" t="s">
        <v>1273</v>
      </c>
      <c r="PN11" s="117"/>
      <c r="PO11" s="117"/>
      <c r="PP11" s="75" t="s">
        <v>1274</v>
      </c>
      <c r="PQ11" s="75"/>
      <c r="PR11" s="75"/>
      <c r="PS11" s="75" t="s">
        <v>1275</v>
      </c>
      <c r="PT11" s="75"/>
      <c r="PU11" s="75"/>
      <c r="PV11" s="75" t="s">
        <v>1276</v>
      </c>
      <c r="PW11" s="75"/>
      <c r="PX11" s="75"/>
      <c r="PY11" s="75" t="s">
        <v>1277</v>
      </c>
      <c r="PZ11" s="75"/>
      <c r="QA11" s="75"/>
      <c r="QB11" s="75" t="s">
        <v>1278</v>
      </c>
      <c r="QC11" s="75"/>
      <c r="QD11" s="75"/>
      <c r="QE11" s="75" t="s">
        <v>1279</v>
      </c>
      <c r="QF11" s="75"/>
      <c r="QG11" s="75"/>
      <c r="QH11" s="75" t="s">
        <v>1280</v>
      </c>
      <c r="QI11" s="75"/>
      <c r="QJ11" s="75"/>
      <c r="QK11" s="75" t="s">
        <v>1281</v>
      </c>
      <c r="QL11" s="75"/>
      <c r="QM11" s="75"/>
      <c r="QN11" s="75" t="s">
        <v>1282</v>
      </c>
      <c r="QO11" s="75"/>
      <c r="QP11" s="75"/>
      <c r="QQ11" s="75" t="s">
        <v>1283</v>
      </c>
      <c r="QR11" s="75"/>
      <c r="QS11" s="75"/>
      <c r="QT11" s="100" t="s">
        <v>1284</v>
      </c>
      <c r="QU11" s="75"/>
      <c r="QV11" s="75"/>
      <c r="QW11" s="75" t="s">
        <v>1285</v>
      </c>
      <c r="QX11" s="75"/>
      <c r="QY11" s="75"/>
      <c r="QZ11" s="75" t="s">
        <v>1286</v>
      </c>
      <c r="RA11" s="75"/>
      <c r="RB11" s="75"/>
      <c r="RC11" s="75" t="s">
        <v>1287</v>
      </c>
      <c r="RD11" s="75"/>
      <c r="RE11" s="75"/>
      <c r="RF11" s="75" t="s">
        <v>1288</v>
      </c>
      <c r="RG11" s="75"/>
      <c r="RH11" s="75"/>
      <c r="RI11" s="75" t="s">
        <v>1289</v>
      </c>
      <c r="RJ11" s="75"/>
      <c r="RK11" s="75"/>
      <c r="RL11" s="75" t="s">
        <v>1290</v>
      </c>
      <c r="RM11" s="75"/>
      <c r="RN11" s="75"/>
      <c r="RO11" s="75" t="s">
        <v>1291</v>
      </c>
      <c r="RP11" s="75"/>
      <c r="RQ11" s="75"/>
      <c r="RR11" s="75" t="s">
        <v>1292</v>
      </c>
      <c r="RS11" s="75"/>
      <c r="RT11" s="75"/>
      <c r="RU11" s="75" t="s">
        <v>1293</v>
      </c>
      <c r="RV11" s="75"/>
      <c r="RW11" s="75"/>
      <c r="RX11" s="75" t="s">
        <v>1294</v>
      </c>
      <c r="RY11" s="75"/>
      <c r="RZ11" s="75"/>
      <c r="SA11" s="75" t="s">
        <v>1295</v>
      </c>
      <c r="SB11" s="75"/>
      <c r="SC11" s="75"/>
      <c r="SD11" s="75" t="s">
        <v>1296</v>
      </c>
      <c r="SE11" s="75"/>
      <c r="SF11" s="75"/>
      <c r="SG11" s="75" t="s">
        <v>1297</v>
      </c>
      <c r="SH11" s="75"/>
      <c r="SI11" s="75"/>
      <c r="SJ11" s="75" t="s">
        <v>1298</v>
      </c>
      <c r="SK11" s="75"/>
      <c r="SL11" s="75"/>
      <c r="SM11" s="75" t="s">
        <v>1299</v>
      </c>
      <c r="SN11" s="75"/>
      <c r="SO11" s="75"/>
      <c r="SP11" s="75" t="s">
        <v>1300</v>
      </c>
      <c r="SQ11" s="75"/>
      <c r="SR11" s="98"/>
      <c r="SS11" s="75" t="s">
        <v>1301</v>
      </c>
      <c r="ST11" s="75"/>
      <c r="SU11" s="98"/>
      <c r="SV11" s="75" t="s">
        <v>1302</v>
      </c>
      <c r="SW11" s="75"/>
      <c r="SX11" s="98"/>
      <c r="SY11" s="75" t="s">
        <v>1303</v>
      </c>
      <c r="SZ11" s="75"/>
      <c r="TA11" s="98"/>
      <c r="TB11" s="98" t="s">
        <v>1304</v>
      </c>
      <c r="TC11" s="96"/>
      <c r="TD11" s="96"/>
      <c r="TE11" s="98" t="s">
        <v>1305</v>
      </c>
      <c r="TF11" s="99"/>
      <c r="TG11" s="100"/>
      <c r="TH11" s="98" t="s">
        <v>1306</v>
      </c>
      <c r="TI11" s="99"/>
      <c r="TJ11" s="100"/>
      <c r="TK11" s="98" t="s">
        <v>1307</v>
      </c>
      <c r="TL11" s="99"/>
      <c r="TM11" s="100"/>
      <c r="TN11" s="98" t="s">
        <v>1308</v>
      </c>
      <c r="TO11" s="99"/>
      <c r="TP11" s="100"/>
      <c r="TQ11" s="98" t="s">
        <v>1309</v>
      </c>
      <c r="TR11" s="99"/>
      <c r="TS11" s="100"/>
      <c r="TT11" s="98" t="s">
        <v>1310</v>
      </c>
      <c r="TU11" s="99"/>
      <c r="TV11" s="100"/>
      <c r="TW11" s="98" t="s">
        <v>1311</v>
      </c>
      <c r="TX11" s="99"/>
      <c r="TY11" s="100"/>
      <c r="TZ11" s="98" t="s">
        <v>1312</v>
      </c>
      <c r="UA11" s="99"/>
      <c r="UB11" s="100"/>
      <c r="UC11" s="98" t="s">
        <v>1313</v>
      </c>
      <c r="UD11" s="99"/>
      <c r="UE11" s="100"/>
      <c r="UF11" s="98" t="s">
        <v>1314</v>
      </c>
      <c r="UG11" s="99"/>
      <c r="UH11" s="100"/>
      <c r="UI11" s="98" t="s">
        <v>1315</v>
      </c>
      <c r="UJ11" s="99"/>
      <c r="UK11" s="100"/>
      <c r="UL11" s="98" t="s">
        <v>1316</v>
      </c>
      <c r="UM11" s="99"/>
      <c r="UN11" s="100"/>
      <c r="UO11" s="98" t="s">
        <v>1317</v>
      </c>
      <c r="UP11" s="99"/>
      <c r="UQ11" s="100"/>
      <c r="UR11" s="98" t="s">
        <v>1318</v>
      </c>
      <c r="US11" s="99"/>
      <c r="UT11" s="100"/>
      <c r="UU11" s="98" t="s">
        <v>1319</v>
      </c>
      <c r="UV11" s="99"/>
      <c r="UW11" s="100"/>
      <c r="UX11" s="98" t="s">
        <v>1320</v>
      </c>
      <c r="UY11" s="99"/>
      <c r="UZ11" s="100"/>
      <c r="VA11" s="98" t="s">
        <v>1321</v>
      </c>
      <c r="VB11" s="99"/>
      <c r="VC11" s="100"/>
      <c r="VD11" s="98" t="s">
        <v>1322</v>
      </c>
      <c r="VE11" s="99"/>
      <c r="VF11" s="99"/>
      <c r="VG11" s="75" t="s">
        <v>1323</v>
      </c>
      <c r="VH11" s="75"/>
      <c r="VI11" s="75"/>
      <c r="VJ11" s="75" t="s">
        <v>1324</v>
      </c>
      <c r="VK11" s="75"/>
      <c r="VL11" s="75"/>
      <c r="VM11" s="75" t="s">
        <v>1325</v>
      </c>
      <c r="VN11" s="75"/>
      <c r="VO11" s="75"/>
      <c r="VP11" s="75" t="s">
        <v>1326</v>
      </c>
      <c r="VQ11" s="75"/>
      <c r="VR11" s="75"/>
      <c r="VS11" s="75" t="s">
        <v>1327</v>
      </c>
      <c r="VT11" s="75"/>
      <c r="VU11" s="75"/>
      <c r="VV11" s="75" t="s">
        <v>1328</v>
      </c>
      <c r="VW11" s="75"/>
      <c r="VX11" s="75"/>
      <c r="VY11" s="75" t="s">
        <v>1329</v>
      </c>
      <c r="VZ11" s="75"/>
      <c r="WA11" s="75"/>
      <c r="WB11" s="75" t="s">
        <v>1330</v>
      </c>
      <c r="WC11" s="75"/>
      <c r="WD11" s="75"/>
      <c r="WE11" s="75" t="s">
        <v>1331</v>
      </c>
      <c r="WF11" s="75"/>
      <c r="WG11" s="75"/>
      <c r="WH11" s="75" t="s">
        <v>1332</v>
      </c>
      <c r="WI11" s="75"/>
      <c r="WJ11" s="75"/>
      <c r="WK11" s="75" t="s">
        <v>1333</v>
      </c>
      <c r="WL11" s="75"/>
      <c r="WM11" s="75"/>
      <c r="WN11" s="75" t="s">
        <v>1334</v>
      </c>
      <c r="WO11" s="75"/>
      <c r="WP11" s="75"/>
      <c r="WQ11" s="75" t="s">
        <v>1335</v>
      </c>
      <c r="WR11" s="75"/>
      <c r="WS11" s="75"/>
      <c r="WT11" s="75" t="s">
        <v>1336</v>
      </c>
      <c r="WU11" s="75"/>
      <c r="WV11" s="75"/>
    </row>
    <row r="12" spans="1:620" ht="124.9" customHeight="1" thickBot="1" x14ac:dyDescent="0.3">
      <c r="A12" s="66"/>
      <c r="B12" s="66"/>
      <c r="C12" s="113" t="s">
        <v>2369</v>
      </c>
      <c r="D12" s="114"/>
      <c r="E12" s="115"/>
      <c r="F12" s="113" t="s">
        <v>2373</v>
      </c>
      <c r="G12" s="114"/>
      <c r="H12" s="115"/>
      <c r="I12" s="113" t="s">
        <v>639</v>
      </c>
      <c r="J12" s="114"/>
      <c r="K12" s="115"/>
      <c r="L12" s="110" t="s">
        <v>2378</v>
      </c>
      <c r="M12" s="111"/>
      <c r="N12" s="112"/>
      <c r="O12" s="110" t="s">
        <v>2382</v>
      </c>
      <c r="P12" s="111"/>
      <c r="Q12" s="112"/>
      <c r="R12" s="110" t="s">
        <v>2386</v>
      </c>
      <c r="S12" s="111"/>
      <c r="T12" s="112"/>
      <c r="U12" s="113" t="s">
        <v>2390</v>
      </c>
      <c r="V12" s="114"/>
      <c r="W12" s="115"/>
      <c r="X12" s="113" t="s">
        <v>2394</v>
      </c>
      <c r="Y12" s="114"/>
      <c r="Z12" s="115"/>
      <c r="AA12" s="113" t="s">
        <v>2398</v>
      </c>
      <c r="AB12" s="114"/>
      <c r="AC12" s="115"/>
      <c r="AD12" s="110" t="s">
        <v>3092</v>
      </c>
      <c r="AE12" s="111"/>
      <c r="AF12" s="112"/>
      <c r="AG12" s="110" t="s">
        <v>2405</v>
      </c>
      <c r="AH12" s="111"/>
      <c r="AI12" s="112"/>
      <c r="AJ12" s="110" t="s">
        <v>2408</v>
      </c>
      <c r="AK12" s="111"/>
      <c r="AL12" s="112"/>
      <c r="AM12" s="110" t="s">
        <v>2412</v>
      </c>
      <c r="AN12" s="111"/>
      <c r="AO12" s="112"/>
      <c r="AP12" s="110" t="s">
        <v>2416</v>
      </c>
      <c r="AQ12" s="111"/>
      <c r="AR12" s="112"/>
      <c r="AS12" s="110" t="s">
        <v>2420</v>
      </c>
      <c r="AT12" s="111"/>
      <c r="AU12" s="112"/>
      <c r="AV12" s="110" t="s">
        <v>2424</v>
      </c>
      <c r="AW12" s="111"/>
      <c r="AX12" s="112"/>
      <c r="AY12" s="110" t="s">
        <v>2428</v>
      </c>
      <c r="AZ12" s="111"/>
      <c r="BA12" s="112"/>
      <c r="BB12" s="110" t="s">
        <v>2431</v>
      </c>
      <c r="BC12" s="111"/>
      <c r="BD12" s="112"/>
      <c r="BE12" s="110" t="s">
        <v>2434</v>
      </c>
      <c r="BF12" s="111"/>
      <c r="BG12" s="112"/>
      <c r="BH12" s="110" t="s">
        <v>2438</v>
      </c>
      <c r="BI12" s="111"/>
      <c r="BJ12" s="112"/>
      <c r="BK12" s="110" t="s">
        <v>2439</v>
      </c>
      <c r="BL12" s="111"/>
      <c r="BM12" s="112"/>
      <c r="BN12" s="110" t="s">
        <v>2442</v>
      </c>
      <c r="BO12" s="111"/>
      <c r="BP12" s="112"/>
      <c r="BQ12" s="110" t="s">
        <v>2446</v>
      </c>
      <c r="BR12" s="111"/>
      <c r="BS12" s="112"/>
      <c r="BT12" s="110" t="s">
        <v>2450</v>
      </c>
      <c r="BU12" s="111"/>
      <c r="BV12" s="112"/>
      <c r="BW12" s="110" t="s">
        <v>2451</v>
      </c>
      <c r="BX12" s="111"/>
      <c r="BY12" s="112"/>
      <c r="BZ12" s="110" t="s">
        <v>2455</v>
      </c>
      <c r="CA12" s="111"/>
      <c r="CB12" s="112"/>
      <c r="CC12" s="113" t="s">
        <v>2459</v>
      </c>
      <c r="CD12" s="114"/>
      <c r="CE12" s="115"/>
      <c r="CF12" s="113" t="s">
        <v>3093</v>
      </c>
      <c r="CG12" s="114"/>
      <c r="CH12" s="115"/>
      <c r="CI12" s="110" t="s">
        <v>2466</v>
      </c>
      <c r="CJ12" s="111"/>
      <c r="CK12" s="112"/>
      <c r="CL12" s="113" t="s">
        <v>2469</v>
      </c>
      <c r="CM12" s="114"/>
      <c r="CN12" s="115"/>
      <c r="CO12" s="113" t="s">
        <v>2473</v>
      </c>
      <c r="CP12" s="114"/>
      <c r="CQ12" s="115"/>
      <c r="CR12" s="110" t="s">
        <v>2474</v>
      </c>
      <c r="CS12" s="111"/>
      <c r="CT12" s="112"/>
      <c r="CU12" s="113" t="s">
        <v>2476</v>
      </c>
      <c r="CV12" s="114"/>
      <c r="CW12" s="115"/>
      <c r="CX12" s="110" t="s">
        <v>2480</v>
      </c>
      <c r="CY12" s="111"/>
      <c r="CZ12" s="112"/>
      <c r="DA12" s="110" t="s">
        <v>2484</v>
      </c>
      <c r="DB12" s="111"/>
      <c r="DC12" s="112"/>
      <c r="DD12" s="110" t="s">
        <v>2488</v>
      </c>
      <c r="DE12" s="111"/>
      <c r="DF12" s="112"/>
      <c r="DG12" s="110" t="s">
        <v>2492</v>
      </c>
      <c r="DH12" s="111"/>
      <c r="DI12" s="112"/>
      <c r="DJ12" s="110" t="s">
        <v>2496</v>
      </c>
      <c r="DK12" s="111"/>
      <c r="DL12" s="112"/>
      <c r="DM12" s="110" t="s">
        <v>2500</v>
      </c>
      <c r="DN12" s="111"/>
      <c r="DO12" s="112"/>
      <c r="DP12" s="113" t="s">
        <v>2504</v>
      </c>
      <c r="DQ12" s="114"/>
      <c r="DR12" s="115"/>
      <c r="DS12" s="110" t="s">
        <v>2508</v>
      </c>
      <c r="DT12" s="111"/>
      <c r="DU12" s="112"/>
      <c r="DV12" s="113" t="s">
        <v>2511</v>
      </c>
      <c r="DW12" s="114"/>
      <c r="DX12" s="115"/>
      <c r="DY12" s="110" t="s">
        <v>2512</v>
      </c>
      <c r="DZ12" s="111"/>
      <c r="EA12" s="112"/>
      <c r="EB12" s="110" t="s">
        <v>2516</v>
      </c>
      <c r="EC12" s="111"/>
      <c r="ED12" s="112"/>
      <c r="EE12" s="110" t="s">
        <v>2520</v>
      </c>
      <c r="EF12" s="111"/>
      <c r="EG12" s="112"/>
      <c r="EH12" s="110" t="s">
        <v>2521</v>
      </c>
      <c r="EI12" s="111"/>
      <c r="EJ12" s="112"/>
      <c r="EK12" s="110" t="s">
        <v>2525</v>
      </c>
      <c r="EL12" s="111"/>
      <c r="EM12" s="112"/>
      <c r="EN12" s="110" t="s">
        <v>2529</v>
      </c>
      <c r="EO12" s="111"/>
      <c r="EP12" s="112"/>
      <c r="EQ12" s="110" t="s">
        <v>2533</v>
      </c>
      <c r="ER12" s="111"/>
      <c r="ES12" s="112"/>
      <c r="ET12" s="110" t="s">
        <v>2537</v>
      </c>
      <c r="EU12" s="111"/>
      <c r="EV12" s="112"/>
      <c r="EW12" s="110" t="s">
        <v>2540</v>
      </c>
      <c r="EX12" s="111"/>
      <c r="EY12" s="112"/>
      <c r="EZ12" s="110" t="s">
        <v>2544</v>
      </c>
      <c r="FA12" s="111"/>
      <c r="FB12" s="112"/>
      <c r="FC12" s="110" t="s">
        <v>2548</v>
      </c>
      <c r="FD12" s="111"/>
      <c r="FE12" s="112"/>
      <c r="FF12" s="110" t="s">
        <v>2552</v>
      </c>
      <c r="FG12" s="111"/>
      <c r="FH12" s="112"/>
      <c r="FI12" s="110" t="s">
        <v>2553</v>
      </c>
      <c r="FJ12" s="111"/>
      <c r="FK12" s="112"/>
      <c r="FL12" s="110" t="s">
        <v>2557</v>
      </c>
      <c r="FM12" s="111"/>
      <c r="FN12" s="112"/>
      <c r="FO12" s="110" t="s">
        <v>2561</v>
      </c>
      <c r="FP12" s="111"/>
      <c r="FQ12" s="112"/>
      <c r="FR12" s="110" t="s">
        <v>2565</v>
      </c>
      <c r="FS12" s="111"/>
      <c r="FT12" s="112"/>
      <c r="FU12" s="110" t="s">
        <v>2569</v>
      </c>
      <c r="FV12" s="111"/>
      <c r="FW12" s="112"/>
      <c r="FX12" s="110" t="s">
        <v>2573</v>
      </c>
      <c r="FY12" s="111"/>
      <c r="FZ12" s="112"/>
      <c r="GA12" s="110" t="s">
        <v>2574</v>
      </c>
      <c r="GB12" s="111"/>
      <c r="GC12" s="112"/>
      <c r="GD12" s="110" t="s">
        <v>2577</v>
      </c>
      <c r="GE12" s="111"/>
      <c r="GF12" s="112"/>
      <c r="GG12" s="110" t="s">
        <v>2581</v>
      </c>
      <c r="GH12" s="111"/>
      <c r="GI12" s="112"/>
      <c r="GJ12" s="110" t="s">
        <v>2585</v>
      </c>
      <c r="GK12" s="111"/>
      <c r="GL12" s="112"/>
      <c r="GM12" s="110" t="s">
        <v>2589</v>
      </c>
      <c r="GN12" s="111"/>
      <c r="GO12" s="112"/>
      <c r="GP12" s="110" t="s">
        <v>2593</v>
      </c>
      <c r="GQ12" s="111"/>
      <c r="GR12" s="112"/>
      <c r="GS12" s="110" t="s">
        <v>2597</v>
      </c>
      <c r="GT12" s="111"/>
      <c r="GU12" s="112"/>
      <c r="GV12" s="110" t="s">
        <v>2601</v>
      </c>
      <c r="GW12" s="111"/>
      <c r="GX12" s="112"/>
      <c r="GY12" s="110" t="s">
        <v>2603</v>
      </c>
      <c r="GZ12" s="111"/>
      <c r="HA12" s="112"/>
      <c r="HB12" s="110" t="s">
        <v>2606</v>
      </c>
      <c r="HC12" s="111"/>
      <c r="HD12" s="112"/>
      <c r="HE12" s="110" t="s">
        <v>2609</v>
      </c>
      <c r="HF12" s="111"/>
      <c r="HG12" s="112"/>
      <c r="HH12" s="110" t="s">
        <v>2613</v>
      </c>
      <c r="HI12" s="111"/>
      <c r="HJ12" s="112"/>
      <c r="HK12" s="110" t="s">
        <v>2617</v>
      </c>
      <c r="HL12" s="111"/>
      <c r="HM12" s="112"/>
      <c r="HN12" s="110" t="s">
        <v>2620</v>
      </c>
      <c r="HO12" s="111"/>
      <c r="HP12" s="112"/>
      <c r="HQ12" s="110" t="s">
        <v>2624</v>
      </c>
      <c r="HR12" s="111"/>
      <c r="HS12" s="112"/>
      <c r="HT12" s="110" t="s">
        <v>2627</v>
      </c>
      <c r="HU12" s="111"/>
      <c r="HV12" s="112"/>
      <c r="HW12" s="110" t="s">
        <v>2631</v>
      </c>
      <c r="HX12" s="111"/>
      <c r="HY12" s="112"/>
      <c r="HZ12" s="110" t="s">
        <v>2634</v>
      </c>
      <c r="IA12" s="111"/>
      <c r="IB12" s="112"/>
      <c r="IC12" s="110" t="s">
        <v>2637</v>
      </c>
      <c r="ID12" s="111"/>
      <c r="IE12" s="112"/>
      <c r="IF12" s="110" t="s">
        <v>2641</v>
      </c>
      <c r="IG12" s="111"/>
      <c r="IH12" s="112"/>
      <c r="II12" s="110" t="s">
        <v>2642</v>
      </c>
      <c r="IJ12" s="111"/>
      <c r="IK12" s="112"/>
      <c r="IL12" s="110" t="s">
        <v>2646</v>
      </c>
      <c r="IM12" s="111"/>
      <c r="IN12" s="112"/>
      <c r="IO12" s="110" t="s">
        <v>2650</v>
      </c>
      <c r="IP12" s="111"/>
      <c r="IQ12" s="112"/>
      <c r="IR12" s="110" t="s">
        <v>2654</v>
      </c>
      <c r="IS12" s="111"/>
      <c r="IT12" s="112"/>
      <c r="IU12" s="110" t="s">
        <v>2656</v>
      </c>
      <c r="IV12" s="111"/>
      <c r="IW12" s="112"/>
      <c r="IX12" s="110" t="s">
        <v>2660</v>
      </c>
      <c r="IY12" s="111"/>
      <c r="IZ12" s="112"/>
      <c r="JA12" s="110" t="s">
        <v>2661</v>
      </c>
      <c r="JB12" s="111"/>
      <c r="JC12" s="112"/>
      <c r="JD12" s="110" t="s">
        <v>2665</v>
      </c>
      <c r="JE12" s="111"/>
      <c r="JF12" s="112"/>
      <c r="JG12" s="110" t="s">
        <v>2669</v>
      </c>
      <c r="JH12" s="111"/>
      <c r="JI12" s="112"/>
      <c r="JJ12" s="110" t="s">
        <v>2673</v>
      </c>
      <c r="JK12" s="111"/>
      <c r="JL12" s="112"/>
      <c r="JM12" s="110" t="s">
        <v>2677</v>
      </c>
      <c r="JN12" s="111"/>
      <c r="JO12" s="112"/>
      <c r="JP12" s="110" t="s">
        <v>2593</v>
      </c>
      <c r="JQ12" s="111"/>
      <c r="JR12" s="112"/>
      <c r="JS12" s="110" t="s">
        <v>2682</v>
      </c>
      <c r="JT12" s="111"/>
      <c r="JU12" s="112"/>
      <c r="JV12" s="110" t="s">
        <v>2684</v>
      </c>
      <c r="JW12" s="111"/>
      <c r="JX12" s="112"/>
      <c r="JY12" s="110" t="s">
        <v>2688</v>
      </c>
      <c r="JZ12" s="111"/>
      <c r="KA12" s="112"/>
      <c r="KB12" s="110" t="s">
        <v>2692</v>
      </c>
      <c r="KC12" s="111"/>
      <c r="KD12" s="112"/>
      <c r="KE12" s="110" t="s">
        <v>2696</v>
      </c>
      <c r="KF12" s="111"/>
      <c r="KG12" s="112"/>
      <c r="KH12" s="140" t="s">
        <v>2700</v>
      </c>
      <c r="KI12" s="131"/>
      <c r="KJ12" s="141"/>
      <c r="KK12" s="140" t="s">
        <v>2704</v>
      </c>
      <c r="KL12" s="131"/>
      <c r="KM12" s="141"/>
      <c r="KN12" s="142" t="s">
        <v>2705</v>
      </c>
      <c r="KO12" s="143"/>
      <c r="KP12" s="144"/>
      <c r="KQ12" s="142" t="s">
        <v>2708</v>
      </c>
      <c r="KR12" s="143"/>
      <c r="KS12" s="144"/>
      <c r="KT12" s="142" t="s">
        <v>2712</v>
      </c>
      <c r="KU12" s="143"/>
      <c r="KV12" s="144"/>
      <c r="KW12" s="142" t="s">
        <v>2716</v>
      </c>
      <c r="KX12" s="143"/>
      <c r="KY12" s="144"/>
      <c r="KZ12" s="142" t="s">
        <v>2720</v>
      </c>
      <c r="LA12" s="143"/>
      <c r="LB12" s="144"/>
      <c r="LC12" s="142" t="s">
        <v>2724</v>
      </c>
      <c r="LD12" s="143"/>
      <c r="LE12" s="144"/>
      <c r="LF12" s="142" t="s">
        <v>2726</v>
      </c>
      <c r="LG12" s="143"/>
      <c r="LH12" s="144"/>
      <c r="LI12" s="142" t="s">
        <v>2730</v>
      </c>
      <c r="LJ12" s="143"/>
      <c r="LK12" s="144"/>
      <c r="LL12" s="142" t="s">
        <v>2734</v>
      </c>
      <c r="LM12" s="143"/>
      <c r="LN12" s="144"/>
      <c r="LO12" s="142" t="s">
        <v>2738</v>
      </c>
      <c r="LP12" s="143"/>
      <c r="LQ12" s="144"/>
      <c r="LR12" s="142" t="s">
        <v>2742</v>
      </c>
      <c r="LS12" s="143"/>
      <c r="LT12" s="144"/>
      <c r="LU12" s="142" t="s">
        <v>2746</v>
      </c>
      <c r="LV12" s="143"/>
      <c r="LW12" s="144"/>
      <c r="LX12" s="140" t="s">
        <v>2750</v>
      </c>
      <c r="LY12" s="131"/>
      <c r="LZ12" s="141"/>
      <c r="MA12" s="140" t="s">
        <v>2754</v>
      </c>
      <c r="MB12" s="131"/>
      <c r="MC12" s="141"/>
      <c r="MD12" s="140" t="s">
        <v>2757</v>
      </c>
      <c r="ME12" s="131"/>
      <c r="MF12" s="141"/>
      <c r="MG12" s="142" t="s">
        <v>2761</v>
      </c>
      <c r="MH12" s="143"/>
      <c r="MI12" s="144"/>
      <c r="MJ12" s="142" t="s">
        <v>2765</v>
      </c>
      <c r="MK12" s="143"/>
      <c r="ML12" s="144"/>
      <c r="MM12" s="140" t="s">
        <v>2769</v>
      </c>
      <c r="MN12" s="131"/>
      <c r="MO12" s="141"/>
      <c r="MP12" s="140" t="s">
        <v>2773</v>
      </c>
      <c r="MQ12" s="131"/>
      <c r="MR12" s="141"/>
      <c r="MS12" s="140" t="s">
        <v>2774</v>
      </c>
      <c r="MT12" s="131"/>
      <c r="MU12" s="141"/>
      <c r="MV12" s="140" t="s">
        <v>2778</v>
      </c>
      <c r="MW12" s="131"/>
      <c r="MX12" s="141"/>
      <c r="MY12" s="140" t="s">
        <v>2782</v>
      </c>
      <c r="MZ12" s="131"/>
      <c r="NA12" s="141"/>
      <c r="NB12" s="140" t="s">
        <v>2786</v>
      </c>
      <c r="NC12" s="131"/>
      <c r="ND12" s="141"/>
      <c r="NE12" s="140" t="s">
        <v>2790</v>
      </c>
      <c r="NF12" s="131"/>
      <c r="NG12" s="141"/>
      <c r="NH12" s="140" t="s">
        <v>2794</v>
      </c>
      <c r="NI12" s="131"/>
      <c r="NJ12" s="141"/>
      <c r="NK12" s="140" t="s">
        <v>2798</v>
      </c>
      <c r="NL12" s="131"/>
      <c r="NM12" s="141"/>
      <c r="NN12" s="140" t="s">
        <v>2802</v>
      </c>
      <c r="NO12" s="131"/>
      <c r="NP12" s="141"/>
      <c r="NQ12" s="140" t="s">
        <v>2806</v>
      </c>
      <c r="NR12" s="131"/>
      <c r="NS12" s="141"/>
      <c r="NT12" s="140" t="s">
        <v>2810</v>
      </c>
      <c r="NU12" s="131"/>
      <c r="NV12" s="141"/>
      <c r="NW12" s="142" t="s">
        <v>2814</v>
      </c>
      <c r="NX12" s="143"/>
      <c r="NY12" s="144"/>
      <c r="NZ12" s="142" t="s">
        <v>2818</v>
      </c>
      <c r="OA12" s="143"/>
      <c r="OB12" s="144"/>
      <c r="OC12" s="142" t="s">
        <v>2822</v>
      </c>
      <c r="OD12" s="143"/>
      <c r="OE12" s="144"/>
      <c r="OF12" s="140" t="s">
        <v>2826</v>
      </c>
      <c r="OG12" s="131"/>
      <c r="OH12" s="141"/>
      <c r="OI12" s="142" t="s">
        <v>2830</v>
      </c>
      <c r="OJ12" s="143"/>
      <c r="OK12" s="144"/>
      <c r="OL12" s="142" t="s">
        <v>2834</v>
      </c>
      <c r="OM12" s="143"/>
      <c r="ON12" s="144"/>
      <c r="OO12" s="142" t="s">
        <v>2838</v>
      </c>
      <c r="OP12" s="143"/>
      <c r="OQ12" s="144"/>
      <c r="OR12" s="142" t="s">
        <v>2842</v>
      </c>
      <c r="OS12" s="143"/>
      <c r="OT12" s="144"/>
      <c r="OU12" s="142" t="s">
        <v>2846</v>
      </c>
      <c r="OV12" s="143"/>
      <c r="OW12" s="144"/>
      <c r="OX12" s="142" t="s">
        <v>2849</v>
      </c>
      <c r="OY12" s="143"/>
      <c r="OZ12" s="144"/>
      <c r="PA12" s="142" t="s">
        <v>2853</v>
      </c>
      <c r="PB12" s="143"/>
      <c r="PC12" s="144"/>
      <c r="PD12" s="142" t="s">
        <v>2857</v>
      </c>
      <c r="PE12" s="143"/>
      <c r="PF12" s="144"/>
      <c r="PG12" s="142" t="s">
        <v>2861</v>
      </c>
      <c r="PH12" s="143"/>
      <c r="PI12" s="144"/>
      <c r="PJ12" s="142" t="s">
        <v>2865</v>
      </c>
      <c r="PK12" s="143"/>
      <c r="PL12" s="144"/>
      <c r="PM12" s="142" t="s">
        <v>2868</v>
      </c>
      <c r="PN12" s="143"/>
      <c r="PO12" s="144"/>
      <c r="PP12" s="140" t="s">
        <v>2872</v>
      </c>
      <c r="PQ12" s="131"/>
      <c r="PR12" s="141"/>
      <c r="PS12" s="140" t="s">
        <v>2876</v>
      </c>
      <c r="PT12" s="131"/>
      <c r="PU12" s="141"/>
      <c r="PV12" s="140" t="s">
        <v>2880</v>
      </c>
      <c r="PW12" s="131"/>
      <c r="PX12" s="141"/>
      <c r="PY12" s="140" t="s">
        <v>2884</v>
      </c>
      <c r="PZ12" s="131"/>
      <c r="QA12" s="141"/>
      <c r="QB12" s="140" t="s">
        <v>2888</v>
      </c>
      <c r="QC12" s="131"/>
      <c r="QD12" s="141"/>
      <c r="QE12" s="140" t="s">
        <v>2892</v>
      </c>
      <c r="QF12" s="131"/>
      <c r="QG12" s="141"/>
      <c r="QH12" s="140" t="s">
        <v>2896</v>
      </c>
      <c r="QI12" s="131"/>
      <c r="QJ12" s="141"/>
      <c r="QK12" s="140" t="s">
        <v>2900</v>
      </c>
      <c r="QL12" s="131"/>
      <c r="QM12" s="141"/>
      <c r="QN12" s="140" t="s">
        <v>2205</v>
      </c>
      <c r="QO12" s="131"/>
      <c r="QP12" s="141"/>
      <c r="QQ12" s="140" t="s">
        <v>2906</v>
      </c>
      <c r="QR12" s="131"/>
      <c r="QS12" s="141"/>
      <c r="QT12" s="140" t="s">
        <v>2907</v>
      </c>
      <c r="QU12" s="131"/>
      <c r="QV12" s="141"/>
      <c r="QW12" s="140" t="s">
        <v>2911</v>
      </c>
      <c r="QX12" s="131"/>
      <c r="QY12" s="141"/>
      <c r="QZ12" s="140" t="s">
        <v>2915</v>
      </c>
      <c r="RA12" s="131"/>
      <c r="RB12" s="141"/>
      <c r="RC12" s="140" t="s">
        <v>2919</v>
      </c>
      <c r="RD12" s="131"/>
      <c r="RE12" s="141"/>
      <c r="RF12" s="140" t="s">
        <v>2923</v>
      </c>
      <c r="RG12" s="131"/>
      <c r="RH12" s="141"/>
      <c r="RI12" s="140" t="s">
        <v>2927</v>
      </c>
      <c r="RJ12" s="131"/>
      <c r="RK12" s="141"/>
      <c r="RL12" s="140" t="s">
        <v>2931</v>
      </c>
      <c r="RM12" s="131"/>
      <c r="RN12" s="141"/>
      <c r="RO12" s="140" t="s">
        <v>2935</v>
      </c>
      <c r="RP12" s="131"/>
      <c r="RQ12" s="141"/>
      <c r="RR12" s="140" t="s">
        <v>2939</v>
      </c>
      <c r="RS12" s="131"/>
      <c r="RT12" s="141"/>
      <c r="RU12" s="140" t="s">
        <v>2943</v>
      </c>
      <c r="RV12" s="131"/>
      <c r="RW12" s="141"/>
      <c r="RX12" s="140" t="s">
        <v>2947</v>
      </c>
      <c r="RY12" s="131"/>
      <c r="RZ12" s="141"/>
      <c r="SA12" s="140" t="s">
        <v>2951</v>
      </c>
      <c r="SB12" s="131"/>
      <c r="SC12" s="141"/>
      <c r="SD12" s="140" t="s">
        <v>2955</v>
      </c>
      <c r="SE12" s="131"/>
      <c r="SF12" s="141"/>
      <c r="SG12" s="140" t="s">
        <v>2959</v>
      </c>
      <c r="SH12" s="131"/>
      <c r="SI12" s="141"/>
      <c r="SJ12" s="140" t="s">
        <v>2963</v>
      </c>
      <c r="SK12" s="131"/>
      <c r="SL12" s="141"/>
      <c r="SM12" s="140" t="s">
        <v>2966</v>
      </c>
      <c r="SN12" s="131"/>
      <c r="SO12" s="141"/>
      <c r="SP12" s="140" t="s">
        <v>2474</v>
      </c>
      <c r="SQ12" s="131"/>
      <c r="SR12" s="141"/>
      <c r="SS12" s="140" t="s">
        <v>2973</v>
      </c>
      <c r="ST12" s="131"/>
      <c r="SU12" s="141"/>
      <c r="SV12" s="140" t="s">
        <v>2977</v>
      </c>
      <c r="SW12" s="131"/>
      <c r="SX12" s="141"/>
      <c r="SY12" s="140" t="s">
        <v>2979</v>
      </c>
      <c r="SZ12" s="131"/>
      <c r="TA12" s="141"/>
      <c r="TB12" s="140" t="s">
        <v>2983</v>
      </c>
      <c r="TC12" s="131"/>
      <c r="TD12" s="141"/>
      <c r="TE12" s="140" t="s">
        <v>2987</v>
      </c>
      <c r="TF12" s="131"/>
      <c r="TG12" s="141"/>
      <c r="TH12" s="140" t="s">
        <v>2991</v>
      </c>
      <c r="TI12" s="131"/>
      <c r="TJ12" s="141"/>
      <c r="TK12" s="140" t="s">
        <v>2995</v>
      </c>
      <c r="TL12" s="131"/>
      <c r="TM12" s="141"/>
      <c r="TN12" s="140" t="s">
        <v>2999</v>
      </c>
      <c r="TO12" s="131"/>
      <c r="TP12" s="141"/>
      <c r="TQ12" s="140" t="s">
        <v>3003</v>
      </c>
      <c r="TR12" s="131"/>
      <c r="TS12" s="141"/>
      <c r="TT12" s="140" t="s">
        <v>3006</v>
      </c>
      <c r="TU12" s="131"/>
      <c r="TV12" s="141"/>
      <c r="TW12" s="140" t="s">
        <v>3010</v>
      </c>
      <c r="TX12" s="131"/>
      <c r="TY12" s="141"/>
      <c r="TZ12" s="140" t="s">
        <v>3014</v>
      </c>
      <c r="UA12" s="131"/>
      <c r="UB12" s="141"/>
      <c r="UC12" s="140" t="s">
        <v>3018</v>
      </c>
      <c r="UD12" s="131"/>
      <c r="UE12" s="141"/>
      <c r="UF12" s="140" t="s">
        <v>3022</v>
      </c>
      <c r="UG12" s="131"/>
      <c r="UH12" s="141"/>
      <c r="UI12" s="140" t="s">
        <v>3026</v>
      </c>
      <c r="UJ12" s="131"/>
      <c r="UK12" s="141"/>
      <c r="UL12" s="140" t="s">
        <v>3028</v>
      </c>
      <c r="UM12" s="131"/>
      <c r="UN12" s="132"/>
      <c r="UO12" s="130" t="s">
        <v>3032</v>
      </c>
      <c r="UP12" s="131"/>
      <c r="UQ12" s="132"/>
      <c r="UR12" s="130" t="s">
        <v>3036</v>
      </c>
      <c r="US12" s="131"/>
      <c r="UT12" s="141"/>
      <c r="UU12" s="140" t="s">
        <v>3039</v>
      </c>
      <c r="UV12" s="131"/>
      <c r="UW12" s="141"/>
      <c r="UX12" s="140" t="s">
        <v>3043</v>
      </c>
      <c r="UY12" s="131"/>
      <c r="UZ12" s="141"/>
      <c r="VA12" s="140" t="s">
        <v>3046</v>
      </c>
      <c r="VB12" s="131"/>
      <c r="VC12" s="141"/>
      <c r="VD12" s="140" t="s">
        <v>3049</v>
      </c>
      <c r="VE12" s="131"/>
      <c r="VF12" s="141"/>
      <c r="VG12" s="140" t="s">
        <v>3052</v>
      </c>
      <c r="VH12" s="131"/>
      <c r="VI12" s="141"/>
      <c r="VJ12" s="140" t="s">
        <v>3053</v>
      </c>
      <c r="VK12" s="131"/>
      <c r="VL12" s="141"/>
      <c r="VM12" s="140" t="s">
        <v>3056</v>
      </c>
      <c r="VN12" s="131"/>
      <c r="VO12" s="141"/>
      <c r="VP12" s="140" t="s">
        <v>3060</v>
      </c>
      <c r="VQ12" s="131"/>
      <c r="VR12" s="141"/>
      <c r="VS12" s="113" t="s">
        <v>3061</v>
      </c>
      <c r="VT12" s="114"/>
      <c r="VU12" s="115"/>
      <c r="VV12" s="140" t="s">
        <v>3065</v>
      </c>
      <c r="VW12" s="131"/>
      <c r="VX12" s="141"/>
      <c r="VY12" s="140" t="s">
        <v>3067</v>
      </c>
      <c r="VZ12" s="131"/>
      <c r="WA12" s="141"/>
      <c r="WB12" s="140" t="s">
        <v>3069</v>
      </c>
      <c r="WC12" s="131"/>
      <c r="WD12" s="141"/>
      <c r="WE12" s="140" t="s">
        <v>3073</v>
      </c>
      <c r="WF12" s="131"/>
      <c r="WG12" s="141"/>
      <c r="WH12" s="140" t="s">
        <v>3076</v>
      </c>
      <c r="WI12" s="131"/>
      <c r="WJ12" s="141"/>
      <c r="WK12" s="140" t="s">
        <v>3079</v>
      </c>
      <c r="WL12" s="131"/>
      <c r="WM12" s="141"/>
      <c r="WN12" s="140" t="s">
        <v>3083</v>
      </c>
      <c r="WO12" s="131"/>
      <c r="WP12" s="141"/>
      <c r="WQ12" s="140" t="s">
        <v>3087</v>
      </c>
      <c r="WR12" s="131"/>
      <c r="WS12" s="132"/>
      <c r="WT12" s="130" t="s">
        <v>3088</v>
      </c>
      <c r="WU12" s="131"/>
      <c r="WV12" s="132"/>
    </row>
    <row r="13" spans="1:620" ht="180.75" thickBot="1" x14ac:dyDescent="0.3">
      <c r="A13" s="66"/>
      <c r="B13" s="66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92" x14ac:dyDescent="0.25">
      <c r="A39" s="60" t="s">
        <v>322</v>
      </c>
      <c r="B39" s="6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ZP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62" t="s">
        <v>3150</v>
      </c>
      <c r="B40" s="63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ZP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s="12" t="s">
        <v>3121</v>
      </c>
    </row>
    <row r="43" spans="1:692" x14ac:dyDescent="0.25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  <c r="E43">
        <f>D43/100*25</f>
        <v>0</v>
      </c>
    </row>
    <row r="44" spans="1:692" x14ac:dyDescent="0.25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692" x14ac:dyDescent="0.25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692" x14ac:dyDescent="0.25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  <c r="E47">
        <f>D47/100*25</f>
        <v>0</v>
      </c>
    </row>
    <row r="48" spans="1:692" x14ac:dyDescent="0.25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  <c r="E48">
        <f>D48/100*25</f>
        <v>0</v>
      </c>
    </row>
    <row r="49" spans="2:5" x14ac:dyDescent="0.2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  <c r="E49">
        <f>D49/100*25</f>
        <v>0</v>
      </c>
    </row>
    <row r="51" spans="2:5" x14ac:dyDescent="0.25">
      <c r="B51" t="s">
        <v>3122</v>
      </c>
      <c r="C51" t="s">
        <v>3128</v>
      </c>
      <c r="D51">
        <f>(HZ40+IC40+IF40+II40+IL40+IO40+IR40+IU40+IX40+JA40+JD40+JG40+JJ40+JM40+JP40)/15</f>
        <v>0</v>
      </c>
      <c r="E51">
        <f>D51/100*25</f>
        <v>0</v>
      </c>
    </row>
    <row r="52" spans="2:5" x14ac:dyDescent="0.25">
      <c r="B52" t="s">
        <v>3124</v>
      </c>
      <c r="C52" t="s">
        <v>3128</v>
      </c>
      <c r="D52">
        <f>(IA40+ID40+IG40+IJ40+IM40+IP40+IS40+IV40+IY40+JB40+JE40+JH40+JK40+JN40+JQ40)/15</f>
        <v>0</v>
      </c>
      <c r="E52">
        <f>D52/100*25</f>
        <v>0</v>
      </c>
    </row>
    <row r="53" spans="2:5" x14ac:dyDescent="0.25">
      <c r="B53" t="s">
        <v>3125</v>
      </c>
      <c r="C53" t="s">
        <v>3128</v>
      </c>
      <c r="D53">
        <f>(IB40+IE40+IH40+IK40+IN40+IQ40+IT40+IW40+IZ40+JC40+JF40+JI40+JL40+JO40+JR40)/15</f>
        <v>0</v>
      </c>
      <c r="E53">
        <f>D53/100*25</f>
        <v>0</v>
      </c>
    </row>
    <row r="55" spans="2:5" x14ac:dyDescent="0.2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  <c r="E55">
        <f>D55/100*25</f>
        <v>0</v>
      </c>
    </row>
    <row r="56" spans="2:5" x14ac:dyDescent="0.2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  <c r="E56">
        <f>D56/100*25</f>
        <v>0</v>
      </c>
    </row>
    <row r="57" spans="2:5" x14ac:dyDescent="0.2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  <c r="E57">
        <f>D57/100*25</f>
        <v>0</v>
      </c>
    </row>
    <row r="59" spans="2:5" x14ac:dyDescent="0.2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  <c r="E59">
        <f>D59/100*25</f>
        <v>0</v>
      </c>
    </row>
    <row r="60" spans="2:5" x14ac:dyDescent="0.2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  <c r="E60">
        <f>D60/100*25</f>
        <v>0</v>
      </c>
    </row>
    <row r="61" spans="2:5" x14ac:dyDescent="0.2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  <c r="E61">
        <f>D61/100*25</f>
        <v>0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2023-05-18T08:13:00Z</dcterms:modified>
</cp:coreProperties>
</file>